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fileSharing readOnlyRecommended="1" userName="Geoff Kerbis" reservationPassword="D097"/>
  <workbookPr filterPrivacy="1" autoCompressPictures="0"/>
  <bookViews>
    <workbookView xWindow="2800" yWindow="1960" windowWidth="12580" windowHeight="5060"/>
  </bookViews>
  <sheets>
    <sheet name="2014" sheetId="4" r:id="rId1"/>
    <sheet name="Sheet1" sheetId="5" r:id="rId2"/>
  </sheets>
  <definedNames>
    <definedName name="_xlnm._FilterDatabase" localSheetId="0" hidden="1">'2014'!$A$3:$U$30</definedName>
    <definedName name="_xlnm.Print_Area" localSheetId="0">'2014'!$A$1:$U$146</definedName>
    <definedName name="_xlnm.Print_Titles" localSheetId="0">'2014'!$3:$3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S145" i="4" l="1"/>
  <c r="S114" i="4"/>
  <c r="S49" i="4"/>
  <c r="S146" i="4"/>
  <c r="R145" i="4"/>
  <c r="R114" i="4"/>
  <c r="R49" i="4"/>
  <c r="R146" i="4"/>
  <c r="Q145" i="4"/>
  <c r="Q114" i="4"/>
  <c r="Q49" i="4"/>
  <c r="Q146" i="4"/>
  <c r="N145" i="4"/>
  <c r="N114" i="4"/>
  <c r="N49" i="4"/>
  <c r="N146" i="4"/>
  <c r="L145" i="4"/>
  <c r="L114" i="4"/>
  <c r="L49" i="4"/>
  <c r="L146" i="4"/>
  <c r="K145" i="4"/>
  <c r="K114" i="4"/>
  <c r="K4" i="4"/>
  <c r="K49" i="4"/>
  <c r="K146" i="4"/>
</calcChain>
</file>

<file path=xl/comments1.xml><?xml version="1.0" encoding="utf-8"?>
<comments xmlns="http://schemas.openxmlformats.org/spreadsheetml/2006/main">
  <authors>
    <author>Author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Full days incl. preparation and follow up by XOM -LFE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Full days incl. preparation and follow up by XOM -LFE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LFE to support and coach DLE
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Feb 9 meeting with DLE, Steve to revisit 2013 BPs to new team</t>
        </r>
      </text>
    </comment>
    <comment ref="N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Provided additional data via DLE (1/2day for compilation) Feb 27
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Apr23 meeting 1/2 day prep 1day meeting prepared and presented fnal recommnedation options for GASCO reviw with MAFI trench</t>
        </r>
      </text>
    </comment>
    <comment ref="N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Done Feb27,2014 via DLE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May 13th met with Ketan and Syed inn EMMEM to prepare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Travelled to Abu Dhabi to condct workshop</t>
        </r>
      </text>
    </comment>
    <comment ref="L52" authorId="0">
      <text>
        <r>
          <rPr>
            <b/>
            <sz val="9"/>
            <color indexed="81"/>
            <rFont val="Tahoma"/>
            <family val="2"/>
          </rPr>
          <t>Full days incl. preparation and follow up by XOM -LFE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Full days incl. preparation and follow up by XOM -LFE</t>
        </r>
      </text>
    </comment>
    <comment ref="P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Q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R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S53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N5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1 day for prep 1day  for actual workshop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April 22, Met wiith plant Engineer, Email to plant mgr agreed for LO testing of older charges, Lube chart prio to survey reqd refer to calender for details.
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done by DLE check progress especially for LTS samples update survey/ lube chart requirement in DFES tool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Jun26; Meeting / discussion: Electric Motors on Mobilith SHC100 – EBR
Plant Survey/ Rationlization
Training dates
Meeting incl travel time from 9.00am to 5.30pm (8hrs 30mins)
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followed up to provide data on water saturation point in MG600XP VT curves priot to Jun23 meeting (i.e. Jun21)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-Apr20 2014  1/2 +1/2 day prep for 1st meeting present on XOM capabilities brief on varnish investigation and turbine oil testing
-April 21 2014 6/8 day meeting with Dubal XOM capabilities focused on Turbine applications
-May20, conference call with Emalu/ Dubal on UOA sample pts , technique, tools etc 0.125day
-Jun29 2014: 1.5day prep for DUBAL workshop for Engineers and meeting with Mgt (incl TLM) . LTS &amp; SIGNUM report findings cummary prepared 
Jun30, 2014 meeting and workshop
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-Jan 29 &amp; 30 borescope Inspection 
-Feb 11, 1/4 hrs disc. UOA with EMALU
- Feb 27 1 day to disc borescope results
-Mar24, 1/8day to Kartik to disc SIGNUM UAO result
-May11, discussionwith MEX on missing data and UTICO SIGNUM concerns (1day prep and 0.125day conf call with MEX)
-May12 meeting with UTICO to discuss actions put in place with MEX lab (1day).
- Aug 14, 2014 - Conf call to discuss UTICO concerns of TBN retention/ Below 50% wartsila recommend (1hr)
-Aug 20, 2014: Close UTCO compliant in CRM (4hrs)
- Aug26, 2014: meeting with Emalu to prep for Aug 27meeting
-Aug27, 2014: Meeting with UTICO , detailed discussion on TBN retention, XOM position on case, and recommendation moving forward. 
</t>
        </r>
      </text>
    </comment>
    <comment ref="N1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Feb 11 ; 1/4day to discuss knauf concern on high FE / wrong corrective action EE/KK/KT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April 20 2014 :Met with Khol to discuss general objective for drian extension and data required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April24 meeting at SIXCO Quarry in  Fujairah
Jul 15: meeting with Razvan. Aggreed to vaildate current ODI 1st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Jul09 meeting with Ossama / Marwan on discrpancies in results Zero Oxidation
1 day review and prep
-Since April, have been spending 1 day per month on this case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Please select</t>
        </r>
      </text>
    </comment>
    <comment ref="K117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L117" authorId="0">
      <text>
        <r>
          <rPr>
            <b/>
            <sz val="9"/>
            <color indexed="81"/>
            <rFont val="Tahoma"/>
            <family val="2"/>
          </rPr>
          <t>Full days incl. preparation and follow up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Q117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R117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S117" authorId="0">
      <text>
        <r>
          <rPr>
            <b/>
            <sz val="9"/>
            <color indexed="81"/>
            <rFont val="Tahoma"/>
            <family val="2"/>
          </rPr>
          <t>Always in Liter as well for greases</t>
        </r>
      </text>
    </comment>
    <comment ref="N1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Carried out trg June 23 for Kartik and Anwar 0.5day prep 0.5day present
</t>
        </r>
      </text>
    </comment>
    <comment ref="N14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1 day prep (case study selection etc) 1 day actual implementation)</t>
        </r>
      </text>
    </comment>
    <comment ref="N14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1 day prep (case study selection etc) 1 day actual implementation)</t>
        </r>
      </text>
    </comment>
    <comment ref="N1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1 day prep (case study selection etc) 1 day actual implementation)</t>
        </r>
      </text>
    </comment>
    <comment ref="N14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1 day prep (case study selection etc) 1 day actual implementation)</t>
        </r>
      </text>
    </comment>
  </commentList>
</comments>
</file>

<file path=xl/sharedStrings.xml><?xml version="1.0" encoding="utf-8"?>
<sst xmlns="http://schemas.openxmlformats.org/spreadsheetml/2006/main" count="110" uniqueCount="66">
  <si>
    <t>Volume</t>
  </si>
  <si>
    <t>Benefit Proposal</t>
  </si>
  <si>
    <t>Benefit Report</t>
  </si>
  <si>
    <t>PoP</t>
  </si>
  <si>
    <t>Date of request</t>
  </si>
  <si>
    <t>Additional Comment</t>
  </si>
  <si>
    <t>Sector</t>
  </si>
  <si>
    <t>CompletionDate</t>
  </si>
  <si>
    <t>Project Description</t>
  </si>
  <si>
    <t>Action List</t>
  </si>
  <si>
    <t>Name of requestor</t>
  </si>
  <si>
    <t>Special  Project</t>
  </si>
  <si>
    <t>Product name</t>
  </si>
  <si>
    <t>Total sum</t>
  </si>
  <si>
    <t>Blended Workshop</t>
  </si>
  <si>
    <t>Other</t>
  </si>
  <si>
    <t>Up Selling Opportunities</t>
  </si>
  <si>
    <t>Suffering Point Audit</t>
  </si>
  <si>
    <t xml:space="preserve">Energy Saving Study </t>
  </si>
  <si>
    <t>Sustainability Study</t>
  </si>
  <si>
    <t>Productivity Study</t>
  </si>
  <si>
    <t xml:space="preserve">Equipment Inspection </t>
  </si>
  <si>
    <t>Leakage Inspection</t>
  </si>
  <si>
    <t>Equipment Lubrication Study</t>
  </si>
  <si>
    <t xml:space="preserve">Start Up Program </t>
  </si>
  <si>
    <t>SIGNUM Program</t>
  </si>
  <si>
    <t>Lubrication Charting Study</t>
  </si>
  <si>
    <t>Storage and Distribution Study</t>
  </si>
  <si>
    <t xml:space="preserve">Training Program </t>
  </si>
  <si>
    <t>Customer Seminar</t>
  </si>
  <si>
    <t>Completion Date</t>
  </si>
  <si>
    <t>SPECIAL PROJECTS : TRAINING , WORKSHOP, Complaints, DPIM etc….</t>
  </si>
  <si>
    <t>AD</t>
  </si>
  <si>
    <t xml:space="preserve">NEW ACCOUNTS* </t>
  </si>
  <si>
    <t>* Information Voluntarily provided by distributor</t>
  </si>
  <si>
    <t>EXISTING ACCOUNTS*</t>
  </si>
  <si>
    <t>Number of visits / days</t>
  </si>
  <si>
    <t>AD Customer name</t>
  </si>
  <si>
    <t xml:space="preserve"> </t>
  </si>
  <si>
    <t>resp</t>
  </si>
  <si>
    <t>Resp</t>
  </si>
  <si>
    <t>Est. Implementation Date</t>
  </si>
  <si>
    <t>Est. implementation date</t>
  </si>
  <si>
    <t>Office</t>
  </si>
  <si>
    <t>Field</t>
  </si>
  <si>
    <t>LFE Actual Visit YTD/ days</t>
  </si>
  <si>
    <t>DLE Actual Visit YTD/ days</t>
  </si>
  <si>
    <t>No of visits Planned / days</t>
  </si>
  <si>
    <t>Field +Office</t>
  </si>
  <si>
    <t>LFE days</t>
  </si>
  <si>
    <t>XYZ Distributor</t>
  </si>
  <si>
    <t>X Man</t>
  </si>
  <si>
    <t>01.01.2015</t>
  </si>
  <si>
    <t>ABC Power Plant</t>
  </si>
  <si>
    <t>Energy</t>
  </si>
  <si>
    <t>Discuss Scope of Audit and Agree on exact  date</t>
  </si>
  <si>
    <t>Carry out Audit</t>
  </si>
  <si>
    <t>Prepare Audit Report</t>
  </si>
  <si>
    <t>Present Audit Report and agree on next steps</t>
  </si>
  <si>
    <t xml:space="preserve">Prepare Benefit Proposal </t>
  </si>
  <si>
    <t>Submit proposal and agree on next steps</t>
  </si>
  <si>
    <t>DLE</t>
  </si>
  <si>
    <t>Collect background data on eqquipment and prepare for audit</t>
  </si>
  <si>
    <t>LFE</t>
  </si>
  <si>
    <t>28.02.2015</t>
  </si>
  <si>
    <t>Mobil DTE 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</si>
</sst>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#\ \L;\-* #,###\ \L"/>
    <numFmt numFmtId="165" formatCode="dd/mm/yy;@"/>
    <numFmt numFmtId="166" formatCode="0\ &quot;day(s)&quot;"/>
    <numFmt numFmtId="167" formatCode="_-* #,###\ &quot;days&quot;;\-* #,###\ &quot;days&quot;"/>
    <numFmt numFmtId="168" formatCode="0\ &quot;days&quot;"/>
    <numFmt numFmtId="169" formatCode="0.0\ &quot;day(s)&quot;"/>
    <numFmt numFmtId="170" formatCode="0.00\ &quot;day(s)&quot;"/>
    <numFmt numFmtId="171" formatCode="0.0\ &quot;days&quot;"/>
    <numFmt numFmtId="172" formatCode="0.00\ &quot;days&quot;"/>
  </numFmts>
  <fonts count="14" x14ac:knownFonts="1">
    <font>
      <sz val="11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b/>
      <sz val="11"/>
      <color theme="4" tint="-0.249977111117893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168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4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7" fontId="2" fillId="2" borderId="25" xfId="0" applyNumberFormat="1" applyFont="1" applyFill="1" applyBorder="1" applyAlignment="1">
      <alignment horizontal="right" vertical="center" wrapText="1"/>
    </xf>
    <xf numFmtId="168" fontId="2" fillId="2" borderId="25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166" fontId="0" fillId="0" borderId="22" xfId="0" applyNumberForma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6" fontId="0" fillId="6" borderId="6" xfId="0" applyNumberFormat="1" applyFill="1" applyBorder="1" applyAlignment="1">
      <alignment horizontal="center" vertical="center" wrapText="1"/>
    </xf>
    <xf numFmtId="166" fontId="0" fillId="6" borderId="25" xfId="0" applyNumberFormat="1" applyFill="1" applyBorder="1" applyAlignment="1">
      <alignment horizontal="center" vertical="center" wrapText="1"/>
    </xf>
    <xf numFmtId="166" fontId="0" fillId="6" borderId="5" xfId="0" applyNumberForma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168" fontId="2" fillId="6" borderId="6" xfId="0" applyNumberFormat="1" applyFont="1" applyFill="1" applyBorder="1" applyAlignment="1">
      <alignment horizontal="center" vertical="center" wrapText="1"/>
    </xf>
    <xf numFmtId="168" fontId="2" fillId="6" borderId="25" xfId="0" applyNumberFormat="1" applyFont="1" applyFill="1" applyBorder="1" applyAlignment="1">
      <alignment horizontal="center" vertical="center" wrapText="1"/>
    </xf>
    <xf numFmtId="168" fontId="2" fillId="6" borderId="5" xfId="0" applyNumberFormat="1" applyFont="1" applyFill="1" applyBorder="1" applyAlignment="1">
      <alignment horizontal="center" vertical="center" wrapText="1"/>
    </xf>
    <xf numFmtId="168" fontId="2" fillId="6" borderId="5" xfId="0" applyNumberFormat="1" applyFont="1" applyFill="1" applyBorder="1" applyAlignment="1">
      <alignment vertical="center" wrapText="1"/>
    </xf>
    <xf numFmtId="168" fontId="2" fillId="6" borderId="6" xfId="0" applyNumberFormat="1" applyFont="1" applyFill="1" applyBorder="1" applyAlignment="1">
      <alignment vertical="center" wrapText="1"/>
    </xf>
    <xf numFmtId="168" fontId="2" fillId="6" borderId="25" xfId="0" applyNumberFormat="1" applyFont="1" applyFill="1" applyBorder="1" applyAlignment="1">
      <alignment vertical="center" wrapText="1"/>
    </xf>
    <xf numFmtId="172" fontId="2" fillId="6" borderId="6" xfId="0" applyNumberFormat="1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65" fontId="0" fillId="0" borderId="25" xfId="0" applyNumberFormat="1" applyFill="1" applyBorder="1" applyAlignment="1">
      <alignment horizontal="center" vertical="center" wrapText="1"/>
    </xf>
    <xf numFmtId="170" fontId="0" fillId="0" borderId="2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170" fontId="0" fillId="0" borderId="5" xfId="0" applyNumberFormat="1" applyFill="1" applyBorder="1" applyAlignment="1">
      <alignment horizontal="center" vertical="center" wrapText="1"/>
    </xf>
    <xf numFmtId="171" fontId="2" fillId="0" borderId="5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165" fontId="0" fillId="0" borderId="25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6" xfId="0" applyNumberFormat="1" applyFill="1" applyBorder="1" applyAlignment="1">
      <alignment horizontal="center" vertical="center" wrapText="1"/>
    </xf>
    <xf numFmtId="164" fontId="0" fillId="6" borderId="25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6" borderId="2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2" fillId="6" borderId="22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2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X1490"/>
  <sheetViews>
    <sheetView showGridLines="0" tabSelected="1" topLeftCell="N4" zoomScale="78" zoomScaleNormal="78" zoomScalePageLayoutView="78" workbookViewId="0">
      <selection activeCell="U4" sqref="U4:U10"/>
    </sheetView>
  </sheetViews>
  <sheetFormatPr baseColWidth="10" defaultColWidth="10.7109375" defaultRowHeight="13" x14ac:dyDescent="0"/>
  <cols>
    <col min="1" max="1" width="11.28515625" style="2" customWidth="1"/>
    <col min="2" max="2" width="11.140625" style="2" customWidth="1"/>
    <col min="3" max="3" width="9.7109375" style="1" customWidth="1"/>
    <col min="4" max="4" width="18.7109375" style="5" customWidth="1"/>
    <col min="5" max="5" width="7.7109375" style="1" customWidth="1"/>
    <col min="6" max="6" width="29" style="5" customWidth="1"/>
    <col min="7" max="7" width="58.28515625" style="5" customWidth="1"/>
    <col min="8" max="8" width="14.7109375" style="5" customWidth="1"/>
    <col min="9" max="9" width="15.7109375" style="5" customWidth="1"/>
    <col min="10" max="10" width="16.140625" style="2" customWidth="1"/>
    <col min="11" max="11" width="12.85546875" style="1" customWidth="1"/>
    <col min="12" max="12" width="14.85546875" style="2" bestFit="1" customWidth="1"/>
    <col min="13" max="13" width="8.140625" style="2" customWidth="1"/>
    <col min="14" max="14" width="9.42578125" style="3" customWidth="1"/>
    <col min="15" max="16" width="8.7109375" style="3" customWidth="1"/>
    <col min="17" max="19" width="9.28515625" style="2" customWidth="1"/>
    <col min="20" max="20" width="11" style="2" customWidth="1"/>
    <col min="21" max="21" width="37" style="2" customWidth="1"/>
    <col min="22" max="22" width="28.42578125" style="2" customWidth="1"/>
    <col min="23" max="16384" width="10.7109375" style="2"/>
  </cols>
  <sheetData>
    <row r="1" spans="1:22" ht="35.25" customHeight="1">
      <c r="A1" s="279" t="s">
        <v>33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272" t="s">
        <v>5</v>
      </c>
    </row>
    <row r="2" spans="1:22" ht="35.2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4" t="s">
        <v>47</v>
      </c>
      <c r="M2" s="325" t="s">
        <v>45</v>
      </c>
      <c r="N2" s="326"/>
      <c r="O2" s="325" t="s">
        <v>46</v>
      </c>
      <c r="P2" s="326"/>
      <c r="Q2" s="107"/>
      <c r="R2" s="107"/>
      <c r="S2" s="107"/>
      <c r="T2" s="107"/>
      <c r="U2" s="273"/>
    </row>
    <row r="3" spans="1:22" s="1" customFormat="1" ht="36.5" customHeight="1" thickBot="1">
      <c r="A3" s="33" t="s">
        <v>32</v>
      </c>
      <c r="B3" s="34" t="s">
        <v>10</v>
      </c>
      <c r="C3" s="34" t="s">
        <v>4</v>
      </c>
      <c r="D3" s="41" t="s">
        <v>37</v>
      </c>
      <c r="E3" s="35" t="s">
        <v>6</v>
      </c>
      <c r="F3" s="35" t="s">
        <v>8</v>
      </c>
      <c r="G3" s="35" t="s">
        <v>9</v>
      </c>
      <c r="H3" s="35" t="s">
        <v>39</v>
      </c>
      <c r="I3" s="52" t="s">
        <v>42</v>
      </c>
      <c r="J3" s="44" t="s">
        <v>12</v>
      </c>
      <c r="K3" s="35" t="s">
        <v>0</v>
      </c>
      <c r="L3" s="34" t="s">
        <v>48</v>
      </c>
      <c r="M3" s="109" t="s">
        <v>44</v>
      </c>
      <c r="N3" s="109" t="s">
        <v>43</v>
      </c>
      <c r="O3" s="108" t="s">
        <v>44</v>
      </c>
      <c r="P3" s="36" t="s">
        <v>43</v>
      </c>
      <c r="Q3" s="44" t="s">
        <v>1</v>
      </c>
      <c r="R3" s="44" t="s">
        <v>2</v>
      </c>
      <c r="S3" s="44" t="s">
        <v>3</v>
      </c>
      <c r="T3" s="37" t="s">
        <v>30</v>
      </c>
      <c r="U3" s="274"/>
    </row>
    <row r="4" spans="1:22" s="39" customFormat="1" ht="31.5" customHeight="1">
      <c r="A4" s="166" t="s">
        <v>50</v>
      </c>
      <c r="B4" s="169" t="s">
        <v>51</v>
      </c>
      <c r="C4" s="172" t="s">
        <v>52</v>
      </c>
      <c r="D4" s="181" t="s">
        <v>53</v>
      </c>
      <c r="E4" s="169" t="s">
        <v>54</v>
      </c>
      <c r="F4" s="163" t="s">
        <v>17</v>
      </c>
      <c r="G4" s="127" t="s">
        <v>55</v>
      </c>
      <c r="H4" s="88" t="s">
        <v>61</v>
      </c>
      <c r="I4" s="88" t="s">
        <v>64</v>
      </c>
      <c r="J4" s="169" t="s">
        <v>65</v>
      </c>
      <c r="K4" s="178">
        <f>15000*4</f>
        <v>60000</v>
      </c>
      <c r="L4" s="128">
        <v>1</v>
      </c>
      <c r="M4" s="128"/>
      <c r="N4" s="128"/>
      <c r="O4" s="128"/>
      <c r="P4" s="128"/>
      <c r="Q4" s="183">
        <v>1</v>
      </c>
      <c r="R4" s="183"/>
      <c r="S4" s="183"/>
      <c r="T4" s="129"/>
      <c r="U4" s="181"/>
      <c r="V4" s="130"/>
    </row>
    <row r="5" spans="1:22" s="39" customFormat="1" ht="31.5" customHeight="1">
      <c r="A5" s="167"/>
      <c r="B5" s="170"/>
      <c r="C5" s="173"/>
      <c r="D5" s="170"/>
      <c r="E5" s="170"/>
      <c r="F5" s="164"/>
      <c r="G5" s="130" t="s">
        <v>62</v>
      </c>
      <c r="H5" s="88" t="s">
        <v>61</v>
      </c>
      <c r="I5" s="88" t="s">
        <v>64</v>
      </c>
      <c r="J5" s="170"/>
      <c r="K5" s="179"/>
      <c r="L5" s="128">
        <v>1</v>
      </c>
      <c r="M5" s="128"/>
      <c r="N5" s="128"/>
      <c r="O5" s="128"/>
      <c r="P5" s="128"/>
      <c r="Q5" s="184"/>
      <c r="R5" s="184"/>
      <c r="S5" s="184"/>
      <c r="T5" s="129"/>
      <c r="U5" s="170"/>
      <c r="V5" s="130"/>
    </row>
    <row r="6" spans="1:22" s="39" customFormat="1" ht="31.5" customHeight="1">
      <c r="A6" s="167"/>
      <c r="B6" s="170"/>
      <c r="C6" s="173"/>
      <c r="D6" s="170"/>
      <c r="E6" s="170"/>
      <c r="F6" s="164"/>
      <c r="G6" s="132" t="s">
        <v>56</v>
      </c>
      <c r="H6" s="131" t="s">
        <v>63</v>
      </c>
      <c r="I6" s="88" t="s">
        <v>64</v>
      </c>
      <c r="J6" s="170"/>
      <c r="K6" s="179"/>
      <c r="L6" s="128">
        <v>2</v>
      </c>
      <c r="M6" s="128"/>
      <c r="N6" s="128"/>
      <c r="O6" s="128"/>
      <c r="P6" s="128"/>
      <c r="Q6" s="184"/>
      <c r="R6" s="184"/>
      <c r="S6" s="184"/>
      <c r="T6" s="129"/>
      <c r="U6" s="170"/>
      <c r="V6" s="130"/>
    </row>
    <row r="7" spans="1:22" s="39" customFormat="1" ht="31.5" customHeight="1">
      <c r="A7" s="167"/>
      <c r="B7" s="170"/>
      <c r="C7" s="173"/>
      <c r="D7" s="170"/>
      <c r="E7" s="170"/>
      <c r="F7" s="164"/>
      <c r="G7" s="132" t="s">
        <v>57</v>
      </c>
      <c r="H7" s="88" t="s">
        <v>61</v>
      </c>
      <c r="I7" s="88" t="s">
        <v>64</v>
      </c>
      <c r="J7" s="170"/>
      <c r="K7" s="179"/>
      <c r="L7" s="128">
        <v>1</v>
      </c>
      <c r="M7" s="128"/>
      <c r="N7" s="128"/>
      <c r="O7" s="128"/>
      <c r="P7" s="128"/>
      <c r="Q7" s="184"/>
      <c r="R7" s="184"/>
      <c r="S7" s="184"/>
      <c r="T7" s="129"/>
      <c r="U7" s="170"/>
      <c r="V7" s="130"/>
    </row>
    <row r="8" spans="1:22" s="39" customFormat="1" ht="31.5" customHeight="1">
      <c r="A8" s="167"/>
      <c r="B8" s="170"/>
      <c r="C8" s="173"/>
      <c r="D8" s="170"/>
      <c r="E8" s="170"/>
      <c r="F8" s="164"/>
      <c r="G8" s="132" t="s">
        <v>58</v>
      </c>
      <c r="H8" s="88" t="s">
        <v>61</v>
      </c>
      <c r="I8" s="88" t="s">
        <v>64</v>
      </c>
      <c r="J8" s="170"/>
      <c r="K8" s="179"/>
      <c r="L8" s="128">
        <v>1</v>
      </c>
      <c r="M8" s="128"/>
      <c r="N8" s="128"/>
      <c r="O8" s="128"/>
      <c r="P8" s="128"/>
      <c r="Q8" s="184"/>
      <c r="R8" s="184"/>
      <c r="S8" s="184"/>
      <c r="T8" s="129"/>
      <c r="U8" s="170"/>
      <c r="V8" s="130"/>
    </row>
    <row r="9" spans="1:22" s="39" customFormat="1" ht="31.5" customHeight="1">
      <c r="A9" s="167"/>
      <c r="B9" s="170"/>
      <c r="C9" s="173"/>
      <c r="D9" s="170"/>
      <c r="E9" s="170"/>
      <c r="F9" s="164"/>
      <c r="G9" s="132" t="s">
        <v>59</v>
      </c>
      <c r="H9" s="88" t="s">
        <v>61</v>
      </c>
      <c r="I9" s="88" t="s">
        <v>64</v>
      </c>
      <c r="J9" s="170"/>
      <c r="K9" s="179"/>
      <c r="L9" s="128">
        <v>1</v>
      </c>
      <c r="M9" s="128"/>
      <c r="N9" s="128"/>
      <c r="O9" s="128"/>
      <c r="P9" s="128"/>
      <c r="Q9" s="184"/>
      <c r="R9" s="184"/>
      <c r="S9" s="184"/>
      <c r="T9" s="129"/>
      <c r="U9" s="170"/>
      <c r="V9" s="130"/>
    </row>
    <row r="10" spans="1:22" s="39" customFormat="1" ht="31.5" customHeight="1" thickBot="1">
      <c r="A10" s="168"/>
      <c r="B10" s="171"/>
      <c r="C10" s="174"/>
      <c r="D10" s="171"/>
      <c r="E10" s="171"/>
      <c r="F10" s="165"/>
      <c r="G10" s="127" t="s">
        <v>60</v>
      </c>
      <c r="H10" s="88" t="s">
        <v>61</v>
      </c>
      <c r="I10" s="88" t="s">
        <v>64</v>
      </c>
      <c r="J10" s="171"/>
      <c r="K10" s="180"/>
      <c r="L10" s="128">
        <v>1</v>
      </c>
      <c r="M10" s="128"/>
      <c r="N10" s="128"/>
      <c r="O10" s="128"/>
      <c r="P10" s="128"/>
      <c r="Q10" s="185"/>
      <c r="R10" s="185"/>
      <c r="S10" s="185"/>
      <c r="T10" s="129"/>
      <c r="U10" s="182"/>
      <c r="V10" s="130"/>
    </row>
    <row r="11" spans="1:22" s="39" customFormat="1" ht="31.5" customHeight="1">
      <c r="A11" s="166"/>
      <c r="B11" s="169"/>
      <c r="C11" s="172"/>
      <c r="D11" s="282"/>
      <c r="E11" s="166"/>
      <c r="F11" s="163"/>
      <c r="G11" s="127"/>
      <c r="H11" s="88"/>
      <c r="I11" s="88"/>
      <c r="J11" s="169"/>
      <c r="K11" s="178"/>
      <c r="L11" s="128"/>
      <c r="M11" s="128"/>
      <c r="N11" s="128"/>
      <c r="O11" s="128"/>
      <c r="P11" s="128"/>
      <c r="Q11" s="183"/>
      <c r="R11" s="183"/>
      <c r="S11" s="183"/>
      <c r="T11" s="173"/>
      <c r="U11" s="275"/>
      <c r="V11" s="130"/>
    </row>
    <row r="12" spans="1:22" s="39" customFormat="1" ht="42" customHeight="1">
      <c r="A12" s="167"/>
      <c r="B12" s="170"/>
      <c r="C12" s="173"/>
      <c r="D12" s="283"/>
      <c r="E12" s="167"/>
      <c r="F12" s="164"/>
      <c r="G12" s="127"/>
      <c r="H12" s="88"/>
      <c r="I12" s="88"/>
      <c r="J12" s="170"/>
      <c r="K12" s="179"/>
      <c r="L12" s="128"/>
      <c r="M12" s="128"/>
      <c r="N12" s="128"/>
      <c r="O12" s="128"/>
      <c r="P12" s="128"/>
      <c r="Q12" s="184"/>
      <c r="R12" s="184"/>
      <c r="S12" s="184"/>
      <c r="T12" s="173"/>
      <c r="U12" s="192"/>
      <c r="V12" s="130"/>
    </row>
    <row r="13" spans="1:22" s="39" customFormat="1" ht="31.5" customHeight="1">
      <c r="A13" s="167"/>
      <c r="B13" s="170"/>
      <c r="C13" s="173"/>
      <c r="D13" s="283"/>
      <c r="E13" s="167"/>
      <c r="F13" s="164"/>
      <c r="G13" s="127"/>
      <c r="H13" s="88"/>
      <c r="I13" s="88"/>
      <c r="J13" s="170"/>
      <c r="K13" s="179"/>
      <c r="L13" s="128"/>
      <c r="M13" s="128"/>
      <c r="N13" s="128"/>
      <c r="O13" s="128"/>
      <c r="P13" s="128"/>
      <c r="Q13" s="184"/>
      <c r="R13" s="184"/>
      <c r="S13" s="184"/>
      <c r="T13" s="173"/>
      <c r="U13" s="192"/>
      <c r="V13" s="130"/>
    </row>
    <row r="14" spans="1:22" s="39" customFormat="1" ht="31.5" customHeight="1" thickBot="1">
      <c r="A14" s="168"/>
      <c r="B14" s="171"/>
      <c r="C14" s="174"/>
      <c r="D14" s="284"/>
      <c r="E14" s="168"/>
      <c r="F14" s="165"/>
      <c r="G14" s="127"/>
      <c r="H14" s="88"/>
      <c r="I14" s="88"/>
      <c r="J14" s="171"/>
      <c r="K14" s="180"/>
      <c r="L14" s="128"/>
      <c r="M14" s="128"/>
      <c r="N14" s="128"/>
      <c r="O14" s="128"/>
      <c r="P14" s="128"/>
      <c r="Q14" s="185"/>
      <c r="R14" s="185"/>
      <c r="S14" s="185"/>
      <c r="T14" s="174"/>
      <c r="U14" s="193"/>
      <c r="V14" s="130"/>
    </row>
    <row r="15" spans="1:22" s="39" customFormat="1" ht="31.5" customHeight="1">
      <c r="A15" s="166"/>
      <c r="B15" s="169"/>
      <c r="C15" s="172"/>
      <c r="D15" s="169"/>
      <c r="E15" s="169"/>
      <c r="F15" s="163"/>
      <c r="G15" s="133"/>
      <c r="H15" s="88"/>
      <c r="I15" s="88"/>
      <c r="J15" s="169"/>
      <c r="K15" s="178"/>
      <c r="L15" s="134"/>
      <c r="M15" s="134"/>
      <c r="N15" s="134"/>
      <c r="O15" s="134"/>
      <c r="P15" s="134"/>
      <c r="Q15" s="183"/>
      <c r="R15" s="183"/>
      <c r="S15" s="183"/>
      <c r="T15" s="172"/>
      <c r="U15" s="169"/>
      <c r="V15" s="130"/>
    </row>
    <row r="16" spans="1:22" s="39" customFormat="1" ht="31.5" customHeight="1">
      <c r="A16" s="167"/>
      <c r="B16" s="170"/>
      <c r="C16" s="173"/>
      <c r="D16" s="170"/>
      <c r="E16" s="170"/>
      <c r="F16" s="164"/>
      <c r="G16" s="133"/>
      <c r="H16" s="88"/>
      <c r="I16" s="88"/>
      <c r="J16" s="170"/>
      <c r="K16" s="179"/>
      <c r="L16" s="134"/>
      <c r="M16" s="134"/>
      <c r="N16" s="134"/>
      <c r="O16" s="134"/>
      <c r="P16" s="134"/>
      <c r="Q16" s="184"/>
      <c r="R16" s="184"/>
      <c r="S16" s="184"/>
      <c r="T16" s="173"/>
      <c r="U16" s="170"/>
      <c r="V16" s="130"/>
    </row>
    <row r="17" spans="1:22" s="39" customFormat="1" ht="31.5" customHeight="1">
      <c r="A17" s="167"/>
      <c r="B17" s="170"/>
      <c r="C17" s="173"/>
      <c r="D17" s="170"/>
      <c r="E17" s="170"/>
      <c r="F17" s="164"/>
      <c r="G17" s="133"/>
      <c r="H17" s="88"/>
      <c r="I17" s="88"/>
      <c r="J17" s="170"/>
      <c r="K17" s="179"/>
      <c r="L17" s="134"/>
      <c r="M17" s="134"/>
      <c r="N17" s="134"/>
      <c r="O17" s="134"/>
      <c r="P17" s="134"/>
      <c r="Q17" s="184"/>
      <c r="R17" s="184"/>
      <c r="S17" s="184"/>
      <c r="T17" s="173"/>
      <c r="U17" s="170"/>
      <c r="V17" s="130"/>
    </row>
    <row r="18" spans="1:22" s="39" customFormat="1" ht="31.5" customHeight="1" thickBot="1">
      <c r="A18" s="168"/>
      <c r="B18" s="171"/>
      <c r="C18" s="174"/>
      <c r="D18" s="171"/>
      <c r="E18" s="171"/>
      <c r="F18" s="165"/>
      <c r="G18" s="133"/>
      <c r="H18" s="88"/>
      <c r="I18" s="88"/>
      <c r="J18" s="171"/>
      <c r="K18" s="180"/>
      <c r="L18" s="134"/>
      <c r="M18" s="134"/>
      <c r="N18" s="134"/>
      <c r="O18" s="134"/>
      <c r="P18" s="134"/>
      <c r="Q18" s="185"/>
      <c r="R18" s="185"/>
      <c r="S18" s="185"/>
      <c r="T18" s="174"/>
      <c r="U18" s="171"/>
      <c r="V18" s="130"/>
    </row>
    <row r="19" spans="1:22" s="39" customFormat="1" ht="31.5" customHeight="1">
      <c r="A19" s="255"/>
      <c r="B19" s="229"/>
      <c r="C19" s="194"/>
      <c r="D19" s="229"/>
      <c r="E19" s="229"/>
      <c r="F19" s="259"/>
      <c r="H19" s="40"/>
      <c r="I19" s="40"/>
      <c r="J19" s="229"/>
      <c r="K19" s="241"/>
      <c r="L19" s="57"/>
      <c r="M19" s="57"/>
      <c r="N19" s="57"/>
      <c r="O19" s="57"/>
      <c r="P19" s="57"/>
      <c r="Q19" s="205"/>
      <c r="R19" s="205"/>
      <c r="S19" s="205"/>
      <c r="T19" s="194"/>
      <c r="U19" s="276"/>
    </row>
    <row r="20" spans="1:22" s="39" customFormat="1" ht="31.5" customHeight="1">
      <c r="A20" s="256"/>
      <c r="B20" s="227"/>
      <c r="C20" s="195"/>
      <c r="D20" s="227"/>
      <c r="E20" s="227"/>
      <c r="F20" s="260"/>
      <c r="G20" s="56"/>
      <c r="H20" s="40"/>
      <c r="I20" s="40"/>
      <c r="J20" s="227"/>
      <c r="K20" s="242"/>
      <c r="L20" s="57"/>
      <c r="M20" s="57"/>
      <c r="N20" s="57"/>
      <c r="O20" s="57"/>
      <c r="P20" s="57"/>
      <c r="Q20" s="206"/>
      <c r="R20" s="206"/>
      <c r="S20" s="206"/>
      <c r="T20" s="195"/>
      <c r="U20" s="277"/>
    </row>
    <row r="21" spans="1:22" s="39" customFormat="1" ht="31.5" customHeight="1" thickBot="1">
      <c r="A21" s="257"/>
      <c r="B21" s="258"/>
      <c r="C21" s="196"/>
      <c r="D21" s="228"/>
      <c r="E21" s="258"/>
      <c r="F21" s="261"/>
      <c r="G21" s="66"/>
      <c r="H21" s="40"/>
      <c r="I21" s="40"/>
      <c r="J21" s="258"/>
      <c r="K21" s="243"/>
      <c r="L21" s="57"/>
      <c r="M21" s="57"/>
      <c r="N21" s="57"/>
      <c r="O21" s="57"/>
      <c r="P21" s="57"/>
      <c r="Q21" s="207"/>
      <c r="R21" s="207"/>
      <c r="S21" s="207"/>
      <c r="T21" s="196"/>
      <c r="U21" s="278"/>
    </row>
    <row r="22" spans="1:22" s="39" customFormat="1" ht="31.5" customHeight="1">
      <c r="A22" s="255"/>
      <c r="B22" s="229"/>
      <c r="C22" s="194"/>
      <c r="D22" s="226"/>
      <c r="E22" s="229"/>
      <c r="F22" s="259"/>
      <c r="G22" s="56"/>
      <c r="H22" s="40"/>
      <c r="I22" s="40"/>
      <c r="J22" s="229"/>
      <c r="K22" s="241"/>
      <c r="L22" s="62"/>
      <c r="M22" s="62"/>
      <c r="N22" s="62"/>
      <c r="O22" s="62"/>
      <c r="P22" s="62"/>
      <c r="Q22" s="205"/>
      <c r="R22" s="205"/>
      <c r="S22" s="205"/>
      <c r="T22" s="194"/>
      <c r="U22" s="226"/>
    </row>
    <row r="23" spans="1:22" s="39" customFormat="1" ht="31.5" customHeight="1">
      <c r="A23" s="256"/>
      <c r="B23" s="227"/>
      <c r="C23" s="195"/>
      <c r="D23" s="227"/>
      <c r="E23" s="227"/>
      <c r="F23" s="260"/>
      <c r="G23" s="56"/>
      <c r="H23" s="40"/>
      <c r="I23" s="40"/>
      <c r="J23" s="227"/>
      <c r="K23" s="242"/>
      <c r="L23" s="57"/>
      <c r="M23" s="57"/>
      <c r="N23" s="54"/>
      <c r="O23" s="54"/>
      <c r="P23" s="54"/>
      <c r="Q23" s="206"/>
      <c r="R23" s="206"/>
      <c r="S23" s="206"/>
      <c r="T23" s="195"/>
      <c r="U23" s="227"/>
    </row>
    <row r="24" spans="1:22" s="39" customFormat="1" ht="31.5" customHeight="1" thickBot="1">
      <c r="A24" s="257"/>
      <c r="B24" s="258"/>
      <c r="C24" s="196"/>
      <c r="D24" s="258"/>
      <c r="E24" s="258"/>
      <c r="F24" s="261"/>
      <c r="G24" s="56"/>
      <c r="H24" s="40"/>
      <c r="I24" s="40"/>
      <c r="J24" s="258"/>
      <c r="K24" s="243"/>
      <c r="L24" s="57"/>
      <c r="M24" s="57"/>
      <c r="N24" s="54"/>
      <c r="O24" s="54"/>
      <c r="P24" s="54"/>
      <c r="Q24" s="207"/>
      <c r="R24" s="207"/>
      <c r="S24" s="207"/>
      <c r="T24" s="196"/>
      <c r="U24" s="228"/>
    </row>
    <row r="25" spans="1:22" s="39" customFormat="1" ht="31.5" customHeight="1">
      <c r="A25" s="255"/>
      <c r="B25" s="229"/>
      <c r="C25" s="194"/>
      <c r="D25" s="229"/>
      <c r="E25" s="229"/>
      <c r="F25" s="259"/>
      <c r="G25" s="56"/>
      <c r="H25" s="40"/>
      <c r="I25" s="40"/>
      <c r="J25" s="229"/>
      <c r="K25" s="241"/>
      <c r="L25" s="57"/>
      <c r="M25" s="57"/>
      <c r="N25" s="54"/>
      <c r="O25" s="54"/>
      <c r="P25" s="54"/>
      <c r="Q25" s="205"/>
      <c r="R25" s="205"/>
      <c r="S25" s="205"/>
      <c r="T25" s="194"/>
      <c r="U25" s="226"/>
    </row>
    <row r="26" spans="1:22" s="39" customFormat="1" ht="31.5" customHeight="1">
      <c r="A26" s="256"/>
      <c r="B26" s="227"/>
      <c r="C26" s="195"/>
      <c r="D26" s="227"/>
      <c r="E26" s="227"/>
      <c r="F26" s="260"/>
      <c r="G26" s="56"/>
      <c r="H26" s="40"/>
      <c r="I26" s="40"/>
      <c r="J26" s="227"/>
      <c r="K26" s="242"/>
      <c r="L26" s="57"/>
      <c r="M26" s="57"/>
      <c r="N26" s="54"/>
      <c r="O26" s="54"/>
      <c r="P26" s="54"/>
      <c r="Q26" s="206"/>
      <c r="R26" s="206"/>
      <c r="S26" s="206"/>
      <c r="T26" s="195"/>
      <c r="U26" s="227"/>
    </row>
    <row r="27" spans="1:22" s="39" customFormat="1" ht="31.5" customHeight="1" thickBot="1">
      <c r="A27" s="257"/>
      <c r="B27" s="258"/>
      <c r="C27" s="196"/>
      <c r="D27" s="258"/>
      <c r="E27" s="258"/>
      <c r="F27" s="261"/>
      <c r="G27" s="66"/>
      <c r="H27" s="40"/>
      <c r="I27" s="40"/>
      <c r="J27" s="258"/>
      <c r="K27" s="243"/>
      <c r="L27" s="57"/>
      <c r="M27" s="57"/>
      <c r="N27" s="54"/>
      <c r="O27" s="54"/>
      <c r="P27" s="54"/>
      <c r="Q27" s="207"/>
      <c r="R27" s="207"/>
      <c r="S27" s="207"/>
      <c r="T27" s="196"/>
      <c r="U27" s="228"/>
    </row>
    <row r="28" spans="1:22" s="39" customFormat="1" ht="31.5" customHeight="1">
      <c r="A28" s="255"/>
      <c r="B28" s="229"/>
      <c r="C28" s="194"/>
      <c r="D28" s="229"/>
      <c r="E28" s="229"/>
      <c r="F28" s="259"/>
      <c r="G28" s="56"/>
      <c r="H28" s="40"/>
      <c r="I28" s="40"/>
      <c r="J28" s="229"/>
      <c r="K28" s="241"/>
      <c r="L28" s="57"/>
      <c r="M28" s="57"/>
      <c r="N28" s="54"/>
      <c r="O28" s="54"/>
      <c r="P28" s="54"/>
      <c r="Q28" s="205"/>
      <c r="R28" s="205"/>
      <c r="S28" s="205"/>
      <c r="T28" s="194"/>
      <c r="U28" s="226"/>
    </row>
    <row r="29" spans="1:22" s="39" customFormat="1" ht="31.5" customHeight="1">
      <c r="A29" s="256"/>
      <c r="B29" s="227"/>
      <c r="C29" s="195"/>
      <c r="D29" s="227"/>
      <c r="E29" s="227"/>
      <c r="F29" s="260"/>
      <c r="G29" s="56"/>
      <c r="H29" s="40"/>
      <c r="I29" s="40"/>
      <c r="J29" s="227"/>
      <c r="K29" s="242"/>
      <c r="L29" s="57"/>
      <c r="M29" s="57"/>
      <c r="N29" s="54"/>
      <c r="O29" s="54"/>
      <c r="P29" s="54"/>
      <c r="Q29" s="206"/>
      <c r="R29" s="206"/>
      <c r="S29" s="206"/>
      <c r="T29" s="195"/>
      <c r="U29" s="227"/>
    </row>
    <row r="30" spans="1:22" s="39" customFormat="1" ht="31.5" customHeight="1" thickBot="1">
      <c r="A30" s="257"/>
      <c r="B30" s="258"/>
      <c r="C30" s="196"/>
      <c r="D30" s="258"/>
      <c r="E30" s="258"/>
      <c r="F30" s="261"/>
      <c r="G30" s="66"/>
      <c r="H30" s="40"/>
      <c r="I30" s="40"/>
      <c r="J30" s="258"/>
      <c r="K30" s="243"/>
      <c r="L30" s="57"/>
      <c r="M30" s="57"/>
      <c r="N30" s="54"/>
      <c r="O30" s="54"/>
      <c r="P30" s="54"/>
      <c r="Q30" s="207"/>
      <c r="R30" s="207"/>
      <c r="S30" s="207"/>
      <c r="T30" s="196"/>
      <c r="U30" s="228"/>
    </row>
    <row r="31" spans="1:22" s="39" customFormat="1" ht="31.5" customHeight="1">
      <c r="A31" s="286"/>
      <c r="B31" s="125"/>
      <c r="C31" s="172"/>
      <c r="D31" s="169"/>
      <c r="E31" s="169"/>
      <c r="F31" s="163"/>
      <c r="G31" s="160"/>
      <c r="H31" s="124"/>
      <c r="I31" s="88"/>
      <c r="J31" s="169"/>
      <c r="K31" s="178"/>
      <c r="L31" s="128"/>
      <c r="M31" s="128"/>
      <c r="N31" s="134"/>
      <c r="O31" s="134"/>
      <c r="P31" s="134"/>
      <c r="Q31" s="183"/>
      <c r="R31" s="183"/>
      <c r="S31" s="183"/>
      <c r="T31" s="172"/>
      <c r="U31" s="288"/>
    </row>
    <row r="32" spans="1:22" s="39" customFormat="1" ht="31.5" customHeight="1">
      <c r="A32" s="287"/>
      <c r="B32" s="125"/>
      <c r="C32" s="173"/>
      <c r="D32" s="170"/>
      <c r="E32" s="170"/>
      <c r="F32" s="164"/>
      <c r="G32" s="160"/>
      <c r="H32" s="124"/>
      <c r="I32" s="88"/>
      <c r="J32" s="170"/>
      <c r="K32" s="179"/>
      <c r="L32" s="128"/>
      <c r="M32" s="128"/>
      <c r="N32" s="134"/>
      <c r="O32" s="134"/>
      <c r="P32" s="134"/>
      <c r="Q32" s="184"/>
      <c r="R32" s="184"/>
      <c r="S32" s="184"/>
      <c r="T32" s="173"/>
      <c r="U32" s="289"/>
    </row>
    <row r="33" spans="1:21" s="39" customFormat="1" ht="31.5" customHeight="1" thickBot="1">
      <c r="A33" s="287"/>
      <c r="B33" s="125"/>
      <c r="C33" s="173"/>
      <c r="D33" s="170"/>
      <c r="E33" s="170"/>
      <c r="F33" s="164"/>
      <c r="G33" s="160"/>
      <c r="H33" s="124"/>
      <c r="I33" s="88"/>
      <c r="J33" s="170"/>
      <c r="K33" s="180"/>
      <c r="L33" s="128"/>
      <c r="M33" s="128"/>
      <c r="N33" s="134"/>
      <c r="O33" s="134"/>
      <c r="P33" s="134"/>
      <c r="Q33" s="185"/>
      <c r="R33" s="185"/>
      <c r="S33" s="185"/>
      <c r="T33" s="173"/>
      <c r="U33" s="289"/>
    </row>
    <row r="34" spans="1:21" s="39" customFormat="1" ht="31.5" customHeight="1">
      <c r="A34" s="189"/>
      <c r="B34" s="162"/>
      <c r="C34" s="172"/>
      <c r="D34" s="162"/>
      <c r="E34" s="169"/>
      <c r="F34" s="190"/>
      <c r="G34" s="160"/>
      <c r="H34" s="126"/>
      <c r="I34" s="88"/>
      <c r="J34" s="162"/>
      <c r="K34" s="178"/>
      <c r="L34" s="128"/>
      <c r="M34" s="128"/>
      <c r="N34" s="134"/>
      <c r="O34" s="134"/>
      <c r="P34" s="134"/>
      <c r="Q34" s="183"/>
      <c r="R34" s="183"/>
      <c r="S34" s="183"/>
      <c r="T34" s="187"/>
      <c r="U34" s="162"/>
    </row>
    <row r="35" spans="1:21" s="39" customFormat="1" ht="31.5" customHeight="1">
      <c r="A35" s="189"/>
      <c r="B35" s="162"/>
      <c r="C35" s="173"/>
      <c r="D35" s="162"/>
      <c r="E35" s="170"/>
      <c r="F35" s="190"/>
      <c r="G35" s="160"/>
      <c r="H35" s="126"/>
      <c r="I35" s="88"/>
      <c r="J35" s="162"/>
      <c r="K35" s="179"/>
      <c r="L35" s="128"/>
      <c r="M35" s="128"/>
      <c r="N35" s="134"/>
      <c r="O35" s="134"/>
      <c r="P35" s="134"/>
      <c r="Q35" s="184"/>
      <c r="R35" s="184"/>
      <c r="S35" s="184"/>
      <c r="T35" s="187"/>
      <c r="U35" s="162"/>
    </row>
    <row r="36" spans="1:21" s="39" customFormat="1" ht="31.5" customHeight="1" thickBot="1">
      <c r="A36" s="189"/>
      <c r="B36" s="162"/>
      <c r="C36" s="173"/>
      <c r="D36" s="162"/>
      <c r="E36" s="171"/>
      <c r="F36" s="190"/>
      <c r="G36" s="160"/>
      <c r="H36" s="126"/>
      <c r="I36" s="88"/>
      <c r="J36" s="162"/>
      <c r="K36" s="179"/>
      <c r="L36" s="128"/>
      <c r="M36" s="128"/>
      <c r="N36" s="134"/>
      <c r="O36" s="134"/>
      <c r="P36" s="134"/>
      <c r="Q36" s="185"/>
      <c r="R36" s="185"/>
      <c r="S36" s="185"/>
      <c r="T36" s="187"/>
      <c r="U36" s="162"/>
    </row>
    <row r="37" spans="1:21" s="39" customFormat="1" ht="31.5" customHeight="1">
      <c r="A37" s="287"/>
      <c r="B37" s="170"/>
      <c r="C37" s="172"/>
      <c r="D37" s="170"/>
      <c r="E37" s="169"/>
      <c r="F37" s="164"/>
      <c r="G37" s="160"/>
      <c r="H37" s="124"/>
      <c r="I37" s="88"/>
      <c r="J37" s="170"/>
      <c r="K37" s="186"/>
      <c r="L37" s="128"/>
      <c r="M37" s="128"/>
      <c r="N37" s="134"/>
      <c r="O37" s="134"/>
      <c r="P37" s="134"/>
      <c r="Q37" s="183"/>
      <c r="R37" s="183"/>
      <c r="S37" s="183"/>
      <c r="T37" s="173"/>
      <c r="U37" s="170"/>
    </row>
    <row r="38" spans="1:21" s="39" customFormat="1" ht="31.5" customHeight="1">
      <c r="A38" s="287"/>
      <c r="B38" s="170"/>
      <c r="C38" s="173"/>
      <c r="D38" s="170"/>
      <c r="E38" s="170"/>
      <c r="F38" s="164"/>
      <c r="G38" s="160"/>
      <c r="H38" s="124"/>
      <c r="I38" s="88"/>
      <c r="J38" s="170"/>
      <c r="K38" s="186"/>
      <c r="L38" s="128"/>
      <c r="M38" s="128"/>
      <c r="N38" s="134"/>
      <c r="O38" s="134"/>
      <c r="P38" s="134"/>
      <c r="Q38" s="184"/>
      <c r="R38" s="184"/>
      <c r="S38" s="184"/>
      <c r="T38" s="173"/>
      <c r="U38" s="170"/>
    </row>
    <row r="39" spans="1:21" s="39" customFormat="1" ht="31.5" customHeight="1" thickBot="1">
      <c r="A39" s="290"/>
      <c r="B39" s="171"/>
      <c r="C39" s="173"/>
      <c r="D39" s="171"/>
      <c r="E39" s="171"/>
      <c r="F39" s="165"/>
      <c r="G39" s="160"/>
      <c r="H39" s="124"/>
      <c r="I39" s="88"/>
      <c r="J39" s="171"/>
      <c r="K39" s="186"/>
      <c r="L39" s="128"/>
      <c r="M39" s="128"/>
      <c r="N39" s="134"/>
      <c r="O39" s="134"/>
      <c r="P39" s="134"/>
      <c r="Q39" s="185"/>
      <c r="R39" s="185"/>
      <c r="S39" s="185"/>
      <c r="T39" s="174"/>
      <c r="U39" s="182"/>
    </row>
    <row r="40" spans="1:21" s="39" customFormat="1" ht="21" customHeight="1">
      <c r="A40" s="166"/>
      <c r="B40" s="169"/>
      <c r="C40" s="172"/>
      <c r="D40" s="191"/>
      <c r="E40" s="169"/>
      <c r="F40" s="163"/>
      <c r="G40" s="161"/>
      <c r="H40" s="88"/>
      <c r="I40" s="88"/>
      <c r="J40" s="169"/>
      <c r="K40" s="179"/>
      <c r="L40" s="188"/>
      <c r="M40" s="134"/>
      <c r="N40" s="90"/>
      <c r="O40" s="90"/>
      <c r="P40" s="90"/>
      <c r="Q40" s="183"/>
      <c r="R40" s="183"/>
      <c r="S40" s="183"/>
      <c r="T40" s="172"/>
      <c r="U40" s="275"/>
    </row>
    <row r="41" spans="1:21" s="39" customFormat="1" ht="21" customHeight="1">
      <c r="A41" s="167"/>
      <c r="B41" s="170"/>
      <c r="C41" s="173"/>
      <c r="D41" s="192"/>
      <c r="E41" s="170"/>
      <c r="F41" s="164"/>
      <c r="G41" s="88"/>
      <c r="H41" s="88"/>
      <c r="I41" s="88"/>
      <c r="J41" s="170"/>
      <c r="K41" s="179"/>
      <c r="L41" s="188"/>
      <c r="M41" s="134"/>
      <c r="N41" s="90"/>
      <c r="O41" s="90"/>
      <c r="P41" s="90"/>
      <c r="Q41" s="184"/>
      <c r="R41" s="184"/>
      <c r="S41" s="184"/>
      <c r="T41" s="173"/>
      <c r="U41" s="192"/>
    </row>
    <row r="42" spans="1:21" s="39" customFormat="1" ht="21" customHeight="1" thickBot="1">
      <c r="A42" s="168"/>
      <c r="B42" s="171"/>
      <c r="C42" s="174"/>
      <c r="D42" s="193"/>
      <c r="E42" s="171"/>
      <c r="F42" s="165"/>
      <c r="G42" s="141"/>
      <c r="H42" s="88"/>
      <c r="I42" s="88"/>
      <c r="J42" s="171"/>
      <c r="K42" s="180"/>
      <c r="L42" s="188"/>
      <c r="M42" s="134"/>
      <c r="N42" s="90"/>
      <c r="O42" s="90"/>
      <c r="P42" s="90"/>
      <c r="Q42" s="185"/>
      <c r="R42" s="185"/>
      <c r="S42" s="185"/>
      <c r="T42" s="174"/>
      <c r="U42" s="285"/>
    </row>
    <row r="43" spans="1:21" s="39" customFormat="1" ht="21" customHeight="1">
      <c r="A43" s="166"/>
      <c r="B43" s="169"/>
      <c r="C43" s="172"/>
      <c r="D43" s="169"/>
      <c r="E43" s="175"/>
      <c r="F43" s="163"/>
      <c r="G43" s="88"/>
      <c r="H43" s="88"/>
      <c r="I43" s="88"/>
      <c r="J43" s="169"/>
      <c r="K43" s="178"/>
      <c r="L43" s="89"/>
      <c r="M43" s="89"/>
      <c r="N43" s="91"/>
      <c r="O43" s="91"/>
      <c r="P43" s="91"/>
      <c r="Q43" s="183"/>
      <c r="R43" s="183"/>
      <c r="S43" s="183"/>
      <c r="T43" s="87"/>
      <c r="U43" s="162"/>
    </row>
    <row r="44" spans="1:21" s="39" customFormat="1" ht="21" customHeight="1">
      <c r="A44" s="167"/>
      <c r="B44" s="170"/>
      <c r="C44" s="173"/>
      <c r="D44" s="170"/>
      <c r="E44" s="176"/>
      <c r="F44" s="164"/>
      <c r="G44" s="88"/>
      <c r="H44" s="88"/>
      <c r="I44" s="88"/>
      <c r="J44" s="170"/>
      <c r="K44" s="179"/>
      <c r="L44" s="89"/>
      <c r="M44" s="89"/>
      <c r="N44" s="90"/>
      <c r="O44" s="90"/>
      <c r="P44" s="90"/>
      <c r="Q44" s="184"/>
      <c r="R44" s="184"/>
      <c r="S44" s="184"/>
      <c r="T44" s="87"/>
      <c r="U44" s="162"/>
    </row>
    <row r="45" spans="1:21" s="39" customFormat="1" ht="21" customHeight="1" thickBot="1">
      <c r="A45" s="168"/>
      <c r="B45" s="171"/>
      <c r="C45" s="174"/>
      <c r="D45" s="171"/>
      <c r="E45" s="177"/>
      <c r="F45" s="165"/>
      <c r="G45" s="88"/>
      <c r="H45" s="88"/>
      <c r="I45" s="88"/>
      <c r="J45" s="171"/>
      <c r="K45" s="180"/>
      <c r="L45" s="89"/>
      <c r="M45" s="89"/>
      <c r="N45" s="90"/>
      <c r="O45" s="90"/>
      <c r="P45" s="90"/>
      <c r="Q45" s="185"/>
      <c r="R45" s="185"/>
      <c r="S45" s="185"/>
      <c r="T45" s="87"/>
      <c r="U45" s="162"/>
    </row>
    <row r="46" spans="1:21" s="39" customFormat="1" ht="21" customHeight="1">
      <c r="A46" s="255"/>
      <c r="B46" s="229"/>
      <c r="C46" s="194"/>
      <c r="D46" s="191"/>
      <c r="E46" s="229"/>
      <c r="F46" s="259"/>
      <c r="G46" s="82"/>
      <c r="H46" s="80"/>
      <c r="I46" s="80"/>
      <c r="J46" s="229"/>
      <c r="K46" s="241"/>
      <c r="L46" s="293"/>
      <c r="M46" s="93"/>
      <c r="N46" s="208"/>
      <c r="O46" s="94"/>
      <c r="P46" s="208"/>
      <c r="Q46" s="205"/>
      <c r="R46" s="205"/>
      <c r="S46" s="205"/>
      <c r="T46" s="194"/>
      <c r="U46" s="270"/>
    </row>
    <row r="47" spans="1:21" s="39" customFormat="1" ht="21" customHeight="1">
      <c r="A47" s="256"/>
      <c r="B47" s="227"/>
      <c r="C47" s="195"/>
      <c r="D47" s="192"/>
      <c r="E47" s="227"/>
      <c r="F47" s="260"/>
      <c r="G47" s="40"/>
      <c r="H47" s="50"/>
      <c r="I47" s="50"/>
      <c r="J47" s="227"/>
      <c r="K47" s="242"/>
      <c r="L47" s="293"/>
      <c r="M47" s="93"/>
      <c r="N47" s="208"/>
      <c r="O47" s="94"/>
      <c r="P47" s="208"/>
      <c r="Q47" s="206"/>
      <c r="R47" s="206"/>
      <c r="S47" s="206"/>
      <c r="T47" s="195"/>
      <c r="U47" s="270"/>
    </row>
    <row r="48" spans="1:21" s="39" customFormat="1" ht="21" customHeight="1" thickBot="1">
      <c r="A48" s="257"/>
      <c r="B48" s="258"/>
      <c r="C48" s="196"/>
      <c r="D48" s="193"/>
      <c r="E48" s="258"/>
      <c r="F48" s="261"/>
      <c r="G48" s="38"/>
      <c r="H48" s="51"/>
      <c r="I48" s="51"/>
      <c r="J48" s="258"/>
      <c r="K48" s="243"/>
      <c r="L48" s="294"/>
      <c r="M48" s="97"/>
      <c r="N48" s="209"/>
      <c r="O48" s="98"/>
      <c r="P48" s="209"/>
      <c r="Q48" s="207"/>
      <c r="R48" s="207"/>
      <c r="S48" s="207"/>
      <c r="T48" s="196"/>
      <c r="U48" s="271"/>
    </row>
    <row r="49" spans="1:21" s="39" customFormat="1" ht="21" customHeight="1" thickBot="1">
      <c r="A49" s="262" t="s">
        <v>38</v>
      </c>
      <c r="B49" s="263"/>
      <c r="C49" s="263"/>
      <c r="D49" s="263"/>
      <c r="E49" s="263"/>
      <c r="F49" s="264"/>
      <c r="G49" s="13"/>
      <c r="H49" s="13"/>
      <c r="I49" s="13"/>
      <c r="J49" s="24"/>
      <c r="K49" s="28">
        <f>SUM(K4:K48)</f>
        <v>60000</v>
      </c>
      <c r="L49" s="14">
        <f>SUM(L4:L48)</f>
        <v>8</v>
      </c>
      <c r="M49" s="14"/>
      <c r="N49" s="42">
        <f>SUM(N4:N48)</f>
        <v>0</v>
      </c>
      <c r="O49" s="42"/>
      <c r="P49" s="42"/>
      <c r="Q49" s="15">
        <f>SUM(Q4:Q46)</f>
        <v>1</v>
      </c>
      <c r="R49" s="15">
        <f>SUM(R4:R46)</f>
        <v>0</v>
      </c>
      <c r="S49" s="15">
        <f>SUM(S4:S46)</f>
        <v>0</v>
      </c>
      <c r="T49" s="25"/>
      <c r="U49" s="13"/>
    </row>
    <row r="50" spans="1:21" s="39" customFormat="1">
      <c r="A50" s="16"/>
      <c r="B50" s="16"/>
      <c r="C50" s="17"/>
      <c r="D50" s="18"/>
      <c r="E50" s="16"/>
      <c r="F50" s="18"/>
      <c r="G50" s="18"/>
      <c r="H50" s="18"/>
      <c r="I50" s="18"/>
      <c r="J50" s="16"/>
      <c r="K50" s="19"/>
      <c r="L50" s="20"/>
      <c r="M50" s="20"/>
      <c r="N50" s="21"/>
      <c r="O50" s="21"/>
      <c r="P50" s="21"/>
      <c r="Q50" s="22"/>
      <c r="R50" s="22"/>
      <c r="S50" s="22"/>
      <c r="T50" s="23"/>
      <c r="U50" s="18"/>
    </row>
    <row r="51" spans="1:21" ht="21">
      <c r="A51" s="279" t="s">
        <v>35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1"/>
      <c r="U51" s="45"/>
    </row>
    <row r="52" spans="1:21" ht="36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34" t="s">
        <v>47</v>
      </c>
      <c r="M52" s="325" t="s">
        <v>45</v>
      </c>
      <c r="N52" s="326"/>
      <c r="O52" s="325" t="s">
        <v>46</v>
      </c>
      <c r="P52" s="326"/>
      <c r="Q52" s="96"/>
      <c r="R52" s="96"/>
      <c r="S52" s="96"/>
      <c r="T52" s="96"/>
      <c r="U52" s="95"/>
    </row>
    <row r="53" spans="1:21" s="1" customFormat="1" ht="45.75" customHeight="1" thickBot="1">
      <c r="A53" s="30" t="s">
        <v>32</v>
      </c>
      <c r="B53" s="29" t="s">
        <v>10</v>
      </c>
      <c r="C53" s="29" t="s">
        <v>4</v>
      </c>
      <c r="D53" s="26" t="s">
        <v>37</v>
      </c>
      <c r="E53" s="26" t="s">
        <v>6</v>
      </c>
      <c r="F53" s="26" t="s">
        <v>8</v>
      </c>
      <c r="G53" s="26" t="s">
        <v>9</v>
      </c>
      <c r="H53" s="26" t="s">
        <v>40</v>
      </c>
      <c r="I53" s="32" t="s">
        <v>41</v>
      </c>
      <c r="J53" s="32" t="s">
        <v>12</v>
      </c>
      <c r="K53" s="26" t="s">
        <v>0</v>
      </c>
      <c r="L53" s="34" t="s">
        <v>48</v>
      </c>
      <c r="M53" s="109" t="s">
        <v>44</v>
      </c>
      <c r="N53" s="109" t="s">
        <v>43</v>
      </c>
      <c r="O53" s="108" t="s">
        <v>44</v>
      </c>
      <c r="P53" s="36" t="s">
        <v>43</v>
      </c>
      <c r="Q53" s="32" t="s">
        <v>1</v>
      </c>
      <c r="R53" s="32" t="s">
        <v>2</v>
      </c>
      <c r="S53" s="32" t="s">
        <v>3</v>
      </c>
      <c r="T53" s="7" t="s">
        <v>7</v>
      </c>
      <c r="U53" s="27" t="s">
        <v>5</v>
      </c>
    </row>
    <row r="54" spans="1:21" s="39" customFormat="1" ht="30" customHeight="1">
      <c r="A54" s="226"/>
      <c r="B54" s="226"/>
      <c r="C54" s="304"/>
      <c r="D54" s="301"/>
      <c r="E54" s="226"/>
      <c r="F54" s="259"/>
      <c r="G54" s="40"/>
      <c r="H54" s="40"/>
      <c r="I54" s="40"/>
      <c r="J54" s="226"/>
      <c r="K54" s="291"/>
      <c r="L54" s="58"/>
      <c r="M54" s="58"/>
      <c r="N54" s="58"/>
      <c r="O54" s="58"/>
      <c r="P54" s="58"/>
      <c r="Q54" s="210"/>
      <c r="R54" s="210"/>
      <c r="S54" s="210"/>
      <c r="T54" s="237"/>
      <c r="U54" s="226"/>
    </row>
    <row r="55" spans="1:21" s="39" customFormat="1" ht="42.75" customHeight="1">
      <c r="A55" s="227"/>
      <c r="B55" s="227"/>
      <c r="C55" s="305"/>
      <c r="D55" s="302"/>
      <c r="E55" s="227"/>
      <c r="F55" s="260"/>
      <c r="G55" s="40"/>
      <c r="H55" s="40"/>
      <c r="I55" s="40"/>
      <c r="J55" s="227"/>
      <c r="K55" s="242"/>
      <c r="L55" s="58"/>
      <c r="M55" s="58"/>
      <c r="N55" s="58"/>
      <c r="O55" s="58"/>
      <c r="P55" s="58"/>
      <c r="Q55" s="206"/>
      <c r="R55" s="206"/>
      <c r="S55" s="206"/>
      <c r="T55" s="195"/>
      <c r="U55" s="227"/>
    </row>
    <row r="56" spans="1:21" s="39" customFormat="1" ht="30" customHeight="1">
      <c r="A56" s="227"/>
      <c r="B56" s="227"/>
      <c r="C56" s="305"/>
      <c r="D56" s="302"/>
      <c r="E56" s="227"/>
      <c r="F56" s="260"/>
      <c r="G56" s="40"/>
      <c r="H56" s="40"/>
      <c r="I56" s="81"/>
      <c r="J56" s="227"/>
      <c r="K56" s="242"/>
      <c r="L56" s="58"/>
      <c r="M56" s="58"/>
      <c r="N56" s="58"/>
      <c r="O56" s="58"/>
      <c r="P56" s="58"/>
      <c r="Q56" s="206"/>
      <c r="R56" s="206"/>
      <c r="S56" s="206"/>
      <c r="T56" s="195"/>
      <c r="U56" s="227"/>
    </row>
    <row r="57" spans="1:21" s="39" customFormat="1" ht="30" customHeight="1">
      <c r="A57" s="227"/>
      <c r="B57" s="227"/>
      <c r="C57" s="305"/>
      <c r="D57" s="302"/>
      <c r="E57" s="227"/>
      <c r="F57" s="260"/>
      <c r="G57" s="40"/>
      <c r="H57" s="40"/>
      <c r="I57" s="40"/>
      <c r="J57" s="227"/>
      <c r="K57" s="242"/>
      <c r="L57" s="58"/>
      <c r="M57" s="58"/>
      <c r="N57" s="58"/>
      <c r="O57" s="58"/>
      <c r="P57" s="58"/>
      <c r="Q57" s="206"/>
      <c r="R57" s="206"/>
      <c r="S57" s="206"/>
      <c r="T57" s="195"/>
      <c r="U57" s="227"/>
    </row>
    <row r="58" spans="1:21" s="39" customFormat="1" ht="30" customHeight="1" thickBot="1">
      <c r="A58" s="228"/>
      <c r="B58" s="228"/>
      <c r="C58" s="306"/>
      <c r="D58" s="303"/>
      <c r="E58" s="228"/>
      <c r="F58" s="261"/>
      <c r="G58" s="40"/>
      <c r="H58" s="40"/>
      <c r="I58" s="40"/>
      <c r="J58" s="228"/>
      <c r="K58" s="292"/>
      <c r="L58" s="58"/>
      <c r="M58" s="58"/>
      <c r="N58" s="58"/>
      <c r="O58" s="58"/>
      <c r="P58" s="58"/>
      <c r="Q58" s="211"/>
      <c r="R58" s="211"/>
      <c r="S58" s="211"/>
      <c r="T58" s="240"/>
      <c r="U58" s="228"/>
    </row>
    <row r="59" spans="1:21" s="39" customFormat="1" ht="30" customHeight="1">
      <c r="A59" s="226"/>
      <c r="B59" s="226"/>
      <c r="C59" s="237"/>
      <c r="D59" s="230"/>
      <c r="E59" s="226"/>
      <c r="F59" s="259"/>
      <c r="G59" s="67"/>
      <c r="H59" s="40"/>
      <c r="I59" s="40"/>
      <c r="J59" s="226"/>
      <c r="K59" s="291"/>
      <c r="L59" s="57"/>
      <c r="M59" s="57"/>
      <c r="N59" s="59"/>
      <c r="O59" s="59"/>
      <c r="P59" s="59"/>
      <c r="Q59" s="210"/>
      <c r="R59" s="48"/>
      <c r="S59" s="48"/>
      <c r="T59" s="237"/>
      <c r="U59" s="202"/>
    </row>
    <row r="60" spans="1:21" s="39" customFormat="1" ht="94.5" customHeight="1">
      <c r="A60" s="227"/>
      <c r="B60" s="227"/>
      <c r="C60" s="195"/>
      <c r="D60" s="231"/>
      <c r="E60" s="227"/>
      <c r="F60" s="260"/>
      <c r="G60" s="40"/>
      <c r="H60" s="40"/>
      <c r="I60" s="40"/>
      <c r="J60" s="227"/>
      <c r="K60" s="242"/>
      <c r="L60" s="57"/>
      <c r="M60" s="57"/>
      <c r="N60" s="59"/>
      <c r="O60" s="59"/>
      <c r="P60" s="59"/>
      <c r="Q60" s="206"/>
      <c r="R60" s="46"/>
      <c r="S60" s="46"/>
      <c r="T60" s="195"/>
      <c r="U60" s="203"/>
    </row>
    <row r="61" spans="1:21" s="39" customFormat="1" ht="24.75" customHeight="1">
      <c r="A61" s="227"/>
      <c r="B61" s="227"/>
      <c r="C61" s="195"/>
      <c r="D61" s="231"/>
      <c r="E61" s="227"/>
      <c r="F61" s="260"/>
      <c r="G61" s="40"/>
      <c r="H61" s="40"/>
      <c r="I61" s="40"/>
      <c r="J61" s="227"/>
      <c r="K61" s="242"/>
      <c r="L61" s="57"/>
      <c r="M61" s="57"/>
      <c r="N61" s="59"/>
      <c r="O61" s="59"/>
      <c r="P61" s="59"/>
      <c r="Q61" s="206"/>
      <c r="R61" s="55"/>
      <c r="S61" s="55"/>
      <c r="T61" s="195"/>
      <c r="U61" s="203"/>
    </row>
    <row r="62" spans="1:21" s="39" customFormat="1" ht="30.75" customHeight="1">
      <c r="A62" s="227"/>
      <c r="B62" s="227"/>
      <c r="C62" s="195"/>
      <c r="D62" s="231"/>
      <c r="E62" s="227"/>
      <c r="F62" s="260"/>
      <c r="G62" s="40"/>
      <c r="H62" s="40"/>
      <c r="I62" s="40"/>
      <c r="J62" s="227"/>
      <c r="K62" s="242"/>
      <c r="L62" s="57"/>
      <c r="M62" s="57"/>
      <c r="N62" s="59"/>
      <c r="O62" s="59"/>
      <c r="P62" s="59"/>
      <c r="Q62" s="206"/>
      <c r="R62" s="55"/>
      <c r="S62" s="55"/>
      <c r="T62" s="195"/>
      <c r="U62" s="203"/>
    </row>
    <row r="63" spans="1:21" s="39" customFormat="1" ht="30.75" customHeight="1">
      <c r="A63" s="227"/>
      <c r="B63" s="227"/>
      <c r="C63" s="195"/>
      <c r="D63" s="231"/>
      <c r="E63" s="227"/>
      <c r="F63" s="260"/>
      <c r="G63" s="67"/>
      <c r="H63" s="40"/>
      <c r="I63" s="40"/>
      <c r="J63" s="227"/>
      <c r="K63" s="242"/>
      <c r="L63" s="57"/>
      <c r="M63" s="57"/>
      <c r="N63" s="59"/>
      <c r="O63" s="59"/>
      <c r="P63" s="59"/>
      <c r="Q63" s="206"/>
      <c r="R63" s="61"/>
      <c r="S63" s="61"/>
      <c r="T63" s="195"/>
      <c r="U63" s="203"/>
    </row>
    <row r="64" spans="1:21" s="39" customFormat="1" ht="30.75" customHeight="1">
      <c r="A64" s="227"/>
      <c r="B64" s="227"/>
      <c r="C64" s="195"/>
      <c r="D64" s="231"/>
      <c r="E64" s="227"/>
      <c r="F64" s="260"/>
      <c r="H64" s="40"/>
      <c r="I64" s="40"/>
      <c r="J64" s="227"/>
      <c r="K64" s="242"/>
      <c r="L64" s="57"/>
      <c r="M64" s="57"/>
      <c r="N64" s="59"/>
      <c r="O64" s="59"/>
      <c r="P64" s="59"/>
      <c r="Q64" s="206"/>
      <c r="R64" s="68"/>
      <c r="S64" s="68"/>
      <c r="T64" s="195"/>
      <c r="U64" s="203"/>
    </row>
    <row r="65" spans="1:24" s="39" customFormat="1" ht="30" customHeight="1" thickBot="1">
      <c r="A65" s="228"/>
      <c r="B65" s="228"/>
      <c r="C65" s="240"/>
      <c r="D65" s="232"/>
      <c r="E65" s="228"/>
      <c r="F65" s="261"/>
      <c r="G65" s="53"/>
      <c r="H65" s="40"/>
      <c r="I65" s="40"/>
      <c r="J65" s="228"/>
      <c r="K65" s="292"/>
      <c r="L65" s="57"/>
      <c r="M65" s="57"/>
      <c r="N65" s="59"/>
      <c r="O65" s="59"/>
      <c r="P65" s="59"/>
      <c r="Q65" s="211"/>
      <c r="R65" s="49"/>
      <c r="S65" s="49"/>
      <c r="T65" s="240"/>
      <c r="U65" s="204"/>
    </row>
    <row r="66" spans="1:24" s="39" customFormat="1" ht="30" customHeight="1">
      <c r="A66" s="298"/>
      <c r="B66" s="226"/>
      <c r="C66" s="237"/>
      <c r="D66" s="226"/>
      <c r="E66" s="226"/>
      <c r="F66" s="259"/>
      <c r="G66" s="40"/>
      <c r="H66" s="40"/>
      <c r="I66" s="40"/>
      <c r="J66" s="226"/>
      <c r="K66" s="291"/>
      <c r="L66" s="57"/>
      <c r="M66" s="57"/>
      <c r="N66" s="59"/>
      <c r="O66" s="59"/>
      <c r="P66" s="59"/>
      <c r="Q66" s="210"/>
      <c r="R66" s="210"/>
      <c r="S66" s="210"/>
      <c r="T66" s="237"/>
      <c r="U66" s="295"/>
    </row>
    <row r="67" spans="1:24" s="39" customFormat="1" ht="90.75" customHeight="1">
      <c r="A67" s="299"/>
      <c r="B67" s="227"/>
      <c r="C67" s="195"/>
      <c r="D67" s="227"/>
      <c r="E67" s="227"/>
      <c r="F67" s="260"/>
      <c r="G67" s="40"/>
      <c r="H67" s="40"/>
      <c r="I67" s="40"/>
      <c r="J67" s="227"/>
      <c r="K67" s="242"/>
      <c r="L67" s="57"/>
      <c r="M67" s="57"/>
      <c r="N67" s="59"/>
      <c r="O67" s="59"/>
      <c r="P67" s="59"/>
      <c r="Q67" s="206"/>
      <c r="R67" s="206"/>
      <c r="S67" s="206"/>
      <c r="T67" s="195"/>
      <c r="U67" s="296"/>
    </row>
    <row r="68" spans="1:24" s="39" customFormat="1" ht="30" customHeight="1">
      <c r="A68" s="299"/>
      <c r="B68" s="227"/>
      <c r="C68" s="195"/>
      <c r="D68" s="227"/>
      <c r="E68" s="227"/>
      <c r="F68" s="260"/>
      <c r="G68" s="40"/>
      <c r="H68" s="40"/>
      <c r="I68" s="40"/>
      <c r="J68" s="227"/>
      <c r="K68" s="242"/>
      <c r="L68" s="57"/>
      <c r="M68" s="57"/>
      <c r="N68" s="59"/>
      <c r="O68" s="59"/>
      <c r="P68" s="59"/>
      <c r="Q68" s="206"/>
      <c r="R68" s="206"/>
      <c r="S68" s="206"/>
      <c r="T68" s="195"/>
      <c r="U68" s="296"/>
    </row>
    <row r="69" spans="1:24" s="39" customFormat="1" ht="30" customHeight="1">
      <c r="A69" s="299"/>
      <c r="B69" s="227"/>
      <c r="C69" s="195"/>
      <c r="D69" s="227"/>
      <c r="E69" s="227"/>
      <c r="F69" s="260"/>
      <c r="G69" s="40"/>
      <c r="H69" s="40"/>
      <c r="I69" s="40"/>
      <c r="J69" s="227"/>
      <c r="K69" s="242"/>
      <c r="L69" s="57"/>
      <c r="M69" s="57"/>
      <c r="N69" s="59"/>
      <c r="O69" s="59"/>
      <c r="P69" s="59"/>
      <c r="Q69" s="206"/>
      <c r="R69" s="206"/>
      <c r="S69" s="206"/>
      <c r="T69" s="195"/>
      <c r="U69" s="296"/>
    </row>
    <row r="70" spans="1:24" s="39" customFormat="1" ht="30" customHeight="1">
      <c r="A70" s="299"/>
      <c r="B70" s="227"/>
      <c r="C70" s="195"/>
      <c r="D70" s="227"/>
      <c r="E70" s="227"/>
      <c r="F70" s="260"/>
      <c r="G70" s="67"/>
      <c r="H70" s="40"/>
      <c r="I70" s="40"/>
      <c r="J70" s="227"/>
      <c r="K70" s="242"/>
      <c r="L70" s="57"/>
      <c r="M70" s="57"/>
      <c r="N70" s="59"/>
      <c r="O70" s="59"/>
      <c r="P70" s="59"/>
      <c r="Q70" s="206"/>
      <c r="R70" s="206"/>
      <c r="S70" s="206"/>
      <c r="T70" s="195"/>
      <c r="U70" s="296"/>
    </row>
    <row r="71" spans="1:24" s="39" customFormat="1" ht="30" customHeight="1" thickBot="1">
      <c r="A71" s="300"/>
      <c r="B71" s="228"/>
      <c r="C71" s="240"/>
      <c r="D71" s="228"/>
      <c r="E71" s="258"/>
      <c r="F71" s="261"/>
      <c r="H71" s="40"/>
      <c r="I71" s="40"/>
      <c r="J71" s="228"/>
      <c r="K71" s="292"/>
      <c r="L71" s="60"/>
      <c r="M71" s="57"/>
      <c r="N71" s="59"/>
      <c r="O71" s="59"/>
      <c r="P71" s="59"/>
      <c r="Q71" s="211"/>
      <c r="R71" s="211"/>
      <c r="S71" s="211"/>
      <c r="T71" s="240"/>
      <c r="U71" s="297"/>
    </row>
    <row r="72" spans="1:24" s="39" customFormat="1" ht="40.5" customHeight="1">
      <c r="A72" s="255"/>
      <c r="B72" s="229"/>
      <c r="C72" s="194"/>
      <c r="D72" s="226"/>
      <c r="E72" s="229"/>
      <c r="F72" s="259"/>
      <c r="G72" s="40"/>
      <c r="H72" s="40"/>
      <c r="I72" s="40"/>
      <c r="J72" s="229"/>
      <c r="K72" s="241"/>
      <c r="L72" s="57"/>
      <c r="M72" s="57"/>
      <c r="N72" s="99"/>
      <c r="O72" s="99"/>
      <c r="P72" s="99"/>
      <c r="Q72" s="205"/>
      <c r="R72" s="205"/>
      <c r="S72" s="205"/>
      <c r="T72" s="194"/>
      <c r="U72" s="202"/>
    </row>
    <row r="73" spans="1:24" s="39" customFormat="1" ht="71.25" customHeight="1">
      <c r="A73" s="256"/>
      <c r="B73" s="227"/>
      <c r="C73" s="195"/>
      <c r="D73" s="227"/>
      <c r="E73" s="227"/>
      <c r="F73" s="260"/>
      <c r="G73" s="40"/>
      <c r="H73" s="40"/>
      <c r="I73" s="40"/>
      <c r="J73" s="227"/>
      <c r="K73" s="242"/>
      <c r="L73" s="57"/>
      <c r="M73" s="57"/>
      <c r="N73" s="99"/>
      <c r="O73" s="99"/>
      <c r="P73" s="99"/>
      <c r="Q73" s="206"/>
      <c r="R73" s="206"/>
      <c r="S73" s="206"/>
      <c r="T73" s="195"/>
      <c r="U73" s="203"/>
    </row>
    <row r="74" spans="1:24" s="39" customFormat="1" ht="30.75" customHeight="1" thickBot="1">
      <c r="A74" s="257"/>
      <c r="B74" s="258"/>
      <c r="C74" s="196"/>
      <c r="D74" s="228"/>
      <c r="E74" s="258"/>
      <c r="F74" s="261"/>
      <c r="G74" s="40"/>
      <c r="H74" s="40"/>
      <c r="I74" s="40"/>
      <c r="J74" s="258"/>
      <c r="K74" s="243"/>
      <c r="L74" s="57"/>
      <c r="M74" s="57"/>
      <c r="N74" s="99"/>
      <c r="O74" s="99"/>
      <c r="P74" s="99"/>
      <c r="Q74" s="207"/>
      <c r="R74" s="207"/>
      <c r="S74" s="207"/>
      <c r="T74" s="196"/>
      <c r="U74" s="204"/>
    </row>
    <row r="75" spans="1:24" s="39" customFormat="1" ht="30.75" customHeight="1">
      <c r="A75" s="307"/>
      <c r="B75" s="169"/>
      <c r="C75" s="172"/>
      <c r="D75" s="181"/>
      <c r="E75" s="169"/>
      <c r="F75" s="163"/>
      <c r="G75" s="88"/>
      <c r="H75" s="101"/>
      <c r="I75" s="101"/>
      <c r="J75" s="169"/>
      <c r="K75" s="178"/>
      <c r="L75" s="135"/>
      <c r="M75" s="135"/>
      <c r="N75" s="90"/>
      <c r="O75" s="90"/>
      <c r="P75" s="90"/>
      <c r="Q75" s="183"/>
      <c r="R75" s="183"/>
      <c r="S75" s="183"/>
      <c r="T75" s="172"/>
      <c r="U75" s="197"/>
      <c r="V75" s="130"/>
      <c r="W75" s="130"/>
      <c r="X75" s="130"/>
    </row>
    <row r="76" spans="1:24" s="39" customFormat="1" ht="30.75" customHeight="1">
      <c r="A76" s="308"/>
      <c r="B76" s="170"/>
      <c r="C76" s="173"/>
      <c r="D76" s="170"/>
      <c r="E76" s="170"/>
      <c r="F76" s="164"/>
      <c r="G76" s="88"/>
      <c r="H76" s="101"/>
      <c r="I76" s="101"/>
      <c r="J76" s="170"/>
      <c r="K76" s="179"/>
      <c r="L76" s="135"/>
      <c r="M76" s="135"/>
      <c r="N76" s="90"/>
      <c r="O76" s="90"/>
      <c r="P76" s="90"/>
      <c r="Q76" s="184"/>
      <c r="R76" s="184"/>
      <c r="S76" s="184"/>
      <c r="T76" s="173"/>
      <c r="U76" s="198"/>
      <c r="V76" s="130"/>
      <c r="W76" s="130"/>
      <c r="X76" s="130"/>
    </row>
    <row r="77" spans="1:24" s="39" customFormat="1" ht="30.75" customHeight="1" thickBot="1">
      <c r="A77" s="309"/>
      <c r="B77" s="171"/>
      <c r="C77" s="174"/>
      <c r="D77" s="182"/>
      <c r="E77" s="171"/>
      <c r="F77" s="165"/>
      <c r="G77" s="88"/>
      <c r="H77" s="101"/>
      <c r="I77" s="101"/>
      <c r="J77" s="171"/>
      <c r="K77" s="180"/>
      <c r="L77" s="128"/>
      <c r="M77" s="128"/>
      <c r="N77" s="90"/>
      <c r="O77" s="90"/>
      <c r="P77" s="90"/>
      <c r="Q77" s="185"/>
      <c r="R77" s="185"/>
      <c r="S77" s="185"/>
      <c r="T77" s="174"/>
      <c r="U77" s="199"/>
      <c r="V77" s="130"/>
      <c r="W77" s="130"/>
      <c r="X77" s="130"/>
    </row>
    <row r="78" spans="1:24" s="39" customFormat="1" ht="30.75" customHeight="1">
      <c r="A78" s="307"/>
      <c r="B78" s="169"/>
      <c r="C78" s="172"/>
      <c r="D78" s="181"/>
      <c r="E78" s="169"/>
      <c r="F78" s="163"/>
      <c r="G78" s="136"/>
      <c r="H78" s="101"/>
      <c r="I78" s="88"/>
      <c r="J78" s="169"/>
      <c r="K78" s="178"/>
      <c r="L78" s="128"/>
      <c r="M78" s="128"/>
      <c r="N78" s="90"/>
      <c r="O78" s="90"/>
      <c r="P78" s="90"/>
      <c r="Q78" s="183"/>
      <c r="R78" s="183"/>
      <c r="S78" s="183"/>
      <c r="T78" s="172"/>
      <c r="U78" s="197"/>
      <c r="V78" s="130"/>
      <c r="W78" s="130"/>
      <c r="X78" s="130"/>
    </row>
    <row r="79" spans="1:24" s="39" customFormat="1" ht="45" customHeight="1">
      <c r="A79" s="308"/>
      <c r="B79" s="170"/>
      <c r="C79" s="173"/>
      <c r="D79" s="170"/>
      <c r="E79" s="170"/>
      <c r="F79" s="164"/>
      <c r="G79" s="88"/>
      <c r="H79" s="88"/>
      <c r="I79" s="88"/>
      <c r="J79" s="170"/>
      <c r="K79" s="179"/>
      <c r="L79" s="134"/>
      <c r="M79" s="134"/>
      <c r="N79" s="90"/>
      <c r="O79" s="90"/>
      <c r="P79" s="90"/>
      <c r="Q79" s="184"/>
      <c r="R79" s="184"/>
      <c r="S79" s="184"/>
      <c r="T79" s="173"/>
      <c r="U79" s="198"/>
      <c r="V79" s="130"/>
      <c r="W79" s="130"/>
      <c r="X79" s="130"/>
    </row>
    <row r="80" spans="1:24" s="39" customFormat="1" ht="47.25" customHeight="1" thickBot="1">
      <c r="A80" s="309"/>
      <c r="B80" s="171"/>
      <c r="C80" s="174"/>
      <c r="D80" s="182"/>
      <c r="E80" s="171"/>
      <c r="F80" s="165"/>
      <c r="G80" s="88"/>
      <c r="H80" s="88"/>
      <c r="I80" s="88"/>
      <c r="J80" s="171"/>
      <c r="K80" s="180"/>
      <c r="L80" s="134"/>
      <c r="M80" s="134"/>
      <c r="N80" s="90"/>
      <c r="O80" s="90"/>
      <c r="P80" s="90"/>
      <c r="Q80" s="185"/>
      <c r="R80" s="185"/>
      <c r="S80" s="185"/>
      <c r="T80" s="174"/>
      <c r="U80" s="199"/>
      <c r="V80" s="130"/>
      <c r="W80" s="130"/>
      <c r="X80" s="130"/>
    </row>
    <row r="81" spans="1:24" s="39" customFormat="1" ht="71.25" customHeight="1">
      <c r="A81" s="307"/>
      <c r="B81" s="169"/>
      <c r="C81" s="172"/>
      <c r="D81" s="181"/>
      <c r="E81" s="169"/>
      <c r="F81" s="163"/>
      <c r="G81" s="127"/>
      <c r="H81" s="88"/>
      <c r="I81" s="88"/>
      <c r="J81" s="169"/>
      <c r="K81" s="178"/>
      <c r="L81" s="128"/>
      <c r="M81" s="128"/>
      <c r="N81" s="90"/>
      <c r="O81" s="90"/>
      <c r="P81" s="90"/>
      <c r="Q81" s="183"/>
      <c r="R81" s="100"/>
      <c r="S81" s="100"/>
      <c r="T81" s="103"/>
      <c r="U81" s="197"/>
      <c r="V81" s="130"/>
      <c r="W81" s="130"/>
      <c r="X81" s="130"/>
    </row>
    <row r="82" spans="1:24" s="39" customFormat="1" ht="47.25" customHeight="1">
      <c r="A82" s="308"/>
      <c r="B82" s="170"/>
      <c r="C82" s="173"/>
      <c r="D82" s="170"/>
      <c r="E82" s="170"/>
      <c r="F82" s="164"/>
      <c r="G82" s="127"/>
      <c r="H82" s="88"/>
      <c r="I82" s="88"/>
      <c r="J82" s="170"/>
      <c r="K82" s="179"/>
      <c r="L82" s="128"/>
      <c r="M82" s="128"/>
      <c r="N82" s="90"/>
      <c r="O82" s="90"/>
      <c r="P82" s="90"/>
      <c r="Q82" s="184"/>
      <c r="R82" s="100"/>
      <c r="S82" s="100"/>
      <c r="T82" s="103"/>
      <c r="U82" s="198"/>
      <c r="V82" s="130"/>
      <c r="W82" s="130"/>
      <c r="X82" s="130"/>
    </row>
    <row r="83" spans="1:24" s="39" customFormat="1" ht="47.25" customHeight="1" thickBot="1">
      <c r="A83" s="311"/>
      <c r="B83" s="182"/>
      <c r="C83" s="216"/>
      <c r="D83" s="182"/>
      <c r="E83" s="171"/>
      <c r="F83" s="165"/>
      <c r="G83" s="137"/>
      <c r="H83" s="88"/>
      <c r="I83" s="88"/>
      <c r="J83" s="182"/>
      <c r="K83" s="221"/>
      <c r="L83" s="128"/>
      <c r="M83" s="128"/>
      <c r="N83" s="90"/>
      <c r="O83" s="90"/>
      <c r="P83" s="90"/>
      <c r="Q83" s="185"/>
      <c r="R83" s="138"/>
      <c r="S83" s="138"/>
      <c r="T83" s="139"/>
      <c r="U83" s="199"/>
      <c r="V83" s="130"/>
      <c r="W83" s="130"/>
      <c r="X83" s="130"/>
    </row>
    <row r="84" spans="1:24" s="39" customFormat="1" ht="74.25" customHeight="1">
      <c r="A84" s="310"/>
      <c r="B84" s="181"/>
      <c r="C84" s="215"/>
      <c r="D84" s="181"/>
      <c r="E84" s="169"/>
      <c r="F84" s="163"/>
      <c r="G84" s="127"/>
      <c r="H84" s="88"/>
      <c r="I84" s="88"/>
      <c r="J84" s="169"/>
      <c r="K84" s="220"/>
      <c r="L84" s="135"/>
      <c r="M84" s="135"/>
      <c r="N84" s="90"/>
      <c r="O84" s="90"/>
      <c r="P84" s="90"/>
      <c r="Q84" s="183"/>
      <c r="R84" s="100"/>
      <c r="S84" s="100"/>
      <c r="T84" s="103"/>
      <c r="U84" s="197"/>
      <c r="V84" s="130"/>
      <c r="W84" s="130"/>
      <c r="X84" s="130"/>
    </row>
    <row r="85" spans="1:24" s="39" customFormat="1" ht="47.25" customHeight="1">
      <c r="A85" s="308"/>
      <c r="B85" s="170"/>
      <c r="C85" s="173"/>
      <c r="D85" s="170"/>
      <c r="E85" s="170"/>
      <c r="F85" s="164"/>
      <c r="G85" s="127"/>
      <c r="H85" s="88"/>
      <c r="I85" s="88"/>
      <c r="J85" s="170"/>
      <c r="K85" s="179"/>
      <c r="L85" s="135"/>
      <c r="M85" s="135"/>
      <c r="N85" s="90"/>
      <c r="O85" s="90"/>
      <c r="P85" s="90"/>
      <c r="Q85" s="184"/>
      <c r="R85" s="100"/>
      <c r="S85" s="100"/>
      <c r="T85" s="103"/>
      <c r="U85" s="198"/>
      <c r="V85" s="130"/>
      <c r="W85" s="130"/>
      <c r="X85" s="130"/>
    </row>
    <row r="86" spans="1:24" s="39" customFormat="1" ht="47.25" customHeight="1" thickBot="1">
      <c r="A86" s="311"/>
      <c r="B86" s="182"/>
      <c r="C86" s="216"/>
      <c r="D86" s="182"/>
      <c r="E86" s="171"/>
      <c r="F86" s="165"/>
      <c r="G86" s="137"/>
      <c r="H86" s="88"/>
      <c r="I86" s="88"/>
      <c r="J86" s="182"/>
      <c r="K86" s="221"/>
      <c r="L86" s="140"/>
      <c r="M86" s="140"/>
      <c r="N86" s="90"/>
      <c r="O86" s="90"/>
      <c r="P86" s="90"/>
      <c r="Q86" s="185"/>
      <c r="R86" s="138"/>
      <c r="S86" s="138"/>
      <c r="T86" s="139"/>
      <c r="U86" s="199"/>
      <c r="V86" s="130"/>
      <c r="W86" s="130"/>
      <c r="X86" s="130"/>
    </row>
    <row r="87" spans="1:24" s="39" customFormat="1" ht="66.75" customHeight="1">
      <c r="A87" s="310"/>
      <c r="B87" s="181"/>
      <c r="C87" s="215"/>
      <c r="D87" s="181"/>
      <c r="E87" s="169"/>
      <c r="F87" s="163"/>
      <c r="G87" s="127"/>
      <c r="H87" s="141"/>
      <c r="I87" s="141"/>
      <c r="J87" s="181"/>
      <c r="K87" s="220"/>
      <c r="L87" s="135"/>
      <c r="M87" s="135"/>
      <c r="N87" s="142"/>
      <c r="O87" s="142"/>
      <c r="P87" s="142"/>
      <c r="Q87" s="183"/>
      <c r="R87" s="100"/>
      <c r="S87" s="100"/>
      <c r="T87" s="103"/>
      <c r="U87" s="200"/>
      <c r="V87" s="130"/>
      <c r="W87" s="130"/>
      <c r="X87" s="130"/>
    </row>
    <row r="88" spans="1:24" s="39" customFormat="1" ht="47.25" customHeight="1">
      <c r="A88" s="308"/>
      <c r="B88" s="170"/>
      <c r="C88" s="173"/>
      <c r="D88" s="170"/>
      <c r="E88" s="170"/>
      <c r="F88" s="164"/>
      <c r="G88" s="127"/>
      <c r="H88" s="141"/>
      <c r="I88" s="141"/>
      <c r="J88" s="170"/>
      <c r="K88" s="179"/>
      <c r="L88" s="135"/>
      <c r="M88" s="135"/>
      <c r="N88" s="90"/>
      <c r="O88" s="90"/>
      <c r="P88" s="90"/>
      <c r="Q88" s="184"/>
      <c r="R88" s="100"/>
      <c r="S88" s="100"/>
      <c r="T88" s="103"/>
      <c r="U88" s="201"/>
      <c r="V88" s="130"/>
      <c r="W88" s="130"/>
      <c r="X88" s="130"/>
    </row>
    <row r="89" spans="1:24" s="39" customFormat="1" ht="63" customHeight="1" thickBot="1">
      <c r="A89" s="311"/>
      <c r="B89" s="182"/>
      <c r="C89" s="216"/>
      <c r="D89" s="182"/>
      <c r="E89" s="171"/>
      <c r="F89" s="165"/>
      <c r="G89" s="143"/>
      <c r="H89" s="141"/>
      <c r="I89" s="141"/>
      <c r="J89" s="170"/>
      <c r="K89" s="179"/>
      <c r="L89" s="144"/>
      <c r="M89" s="144"/>
      <c r="N89" s="145"/>
      <c r="O89" s="142"/>
      <c r="P89" s="142"/>
      <c r="Q89" s="184"/>
      <c r="R89" s="100"/>
      <c r="S89" s="100"/>
      <c r="T89" s="103"/>
      <c r="U89" s="312"/>
      <c r="V89" s="130"/>
      <c r="W89" s="130"/>
      <c r="X89" s="130"/>
    </row>
    <row r="90" spans="1:24" s="39" customFormat="1" ht="75.75" customHeight="1">
      <c r="A90" s="310"/>
      <c r="B90" s="181"/>
      <c r="C90" s="215"/>
      <c r="D90" s="181"/>
      <c r="E90" s="169"/>
      <c r="F90" s="163"/>
      <c r="G90" s="136"/>
      <c r="H90" s="88"/>
      <c r="I90" s="88"/>
      <c r="J90" s="162"/>
      <c r="K90" s="186"/>
      <c r="L90" s="135"/>
      <c r="M90" s="135"/>
      <c r="N90" s="90"/>
      <c r="O90" s="90"/>
      <c r="P90" s="90"/>
      <c r="Q90" s="212"/>
      <c r="R90" s="213"/>
      <c r="S90" s="213"/>
      <c r="T90" s="215"/>
      <c r="U90" s="200"/>
      <c r="V90" s="130"/>
      <c r="W90" s="130"/>
      <c r="X90" s="130"/>
    </row>
    <row r="91" spans="1:24" s="39" customFormat="1" ht="47.25" customHeight="1">
      <c r="A91" s="308"/>
      <c r="B91" s="170"/>
      <c r="C91" s="173"/>
      <c r="D91" s="170"/>
      <c r="E91" s="170"/>
      <c r="F91" s="164"/>
      <c r="G91" s="88"/>
      <c r="H91" s="88"/>
      <c r="I91" s="88"/>
      <c r="J91" s="162"/>
      <c r="K91" s="186"/>
      <c r="L91" s="135"/>
      <c r="M91" s="135"/>
      <c r="N91" s="90"/>
      <c r="O91" s="90"/>
      <c r="P91" s="90"/>
      <c r="Q91" s="212"/>
      <c r="R91" s="184"/>
      <c r="S91" s="184"/>
      <c r="T91" s="173"/>
      <c r="U91" s="201"/>
      <c r="V91" s="130"/>
      <c r="W91" s="130"/>
      <c r="X91" s="130"/>
    </row>
    <row r="92" spans="1:24" s="39" customFormat="1" ht="47.25" customHeight="1">
      <c r="A92" s="308"/>
      <c r="B92" s="170"/>
      <c r="C92" s="173"/>
      <c r="D92" s="170"/>
      <c r="E92" s="170"/>
      <c r="F92" s="164"/>
      <c r="G92" s="88"/>
      <c r="H92" s="88"/>
      <c r="I92" s="88"/>
      <c r="J92" s="162"/>
      <c r="K92" s="186"/>
      <c r="L92" s="135"/>
      <c r="M92" s="135"/>
      <c r="N92" s="90"/>
      <c r="O92" s="90"/>
      <c r="P92" s="90"/>
      <c r="Q92" s="212"/>
      <c r="R92" s="184"/>
      <c r="S92" s="184"/>
      <c r="T92" s="173"/>
      <c r="U92" s="201"/>
      <c r="V92" s="130"/>
      <c r="W92" s="130"/>
      <c r="X92" s="130"/>
    </row>
    <row r="93" spans="1:24" s="39" customFormat="1" ht="47.25" customHeight="1">
      <c r="A93" s="308"/>
      <c r="B93" s="170"/>
      <c r="C93" s="173"/>
      <c r="D93" s="170"/>
      <c r="E93" s="170"/>
      <c r="F93" s="164"/>
      <c r="G93" s="88"/>
      <c r="H93" s="88"/>
      <c r="I93" s="88"/>
      <c r="J93" s="162"/>
      <c r="K93" s="186"/>
      <c r="L93" s="135"/>
      <c r="M93" s="135"/>
      <c r="N93" s="90"/>
      <c r="O93" s="90"/>
      <c r="P93" s="90"/>
      <c r="Q93" s="212"/>
      <c r="R93" s="184"/>
      <c r="S93" s="184"/>
      <c r="T93" s="173"/>
      <c r="U93" s="201"/>
      <c r="V93" s="130"/>
      <c r="W93" s="130"/>
      <c r="X93" s="130"/>
    </row>
    <row r="94" spans="1:24" s="39" customFormat="1" ht="47.25" customHeight="1" thickBot="1">
      <c r="A94" s="308"/>
      <c r="B94" s="170"/>
      <c r="C94" s="173"/>
      <c r="D94" s="170"/>
      <c r="E94" s="170"/>
      <c r="F94" s="164"/>
      <c r="G94" s="88"/>
      <c r="H94" s="88"/>
      <c r="I94" s="88"/>
      <c r="J94" s="162"/>
      <c r="K94" s="186"/>
      <c r="L94" s="135"/>
      <c r="M94" s="135"/>
      <c r="N94" s="90"/>
      <c r="O94" s="90"/>
      <c r="P94" s="90"/>
      <c r="Q94" s="212"/>
      <c r="R94" s="214"/>
      <c r="S94" s="214"/>
      <c r="T94" s="216"/>
      <c r="U94" s="201"/>
      <c r="V94" s="130"/>
      <c r="W94" s="130"/>
      <c r="X94" s="130"/>
    </row>
    <row r="95" spans="1:24" s="39" customFormat="1" ht="47.25" customHeight="1">
      <c r="A95" s="162"/>
      <c r="B95" s="162"/>
      <c r="C95" s="187"/>
      <c r="D95" s="162"/>
      <c r="E95" s="162"/>
      <c r="F95" s="163"/>
      <c r="G95" s="146"/>
      <c r="H95" s="88"/>
      <c r="I95" s="88"/>
      <c r="J95" s="102"/>
      <c r="K95" s="104"/>
      <c r="L95" s="135"/>
      <c r="M95" s="140"/>
      <c r="N95" s="147"/>
      <c r="O95" s="90"/>
      <c r="P95" s="90"/>
      <c r="Q95" s="212"/>
      <c r="R95" s="212"/>
      <c r="S95" s="212"/>
      <c r="T95" s="187"/>
      <c r="U95" s="148"/>
      <c r="V95" s="130"/>
      <c r="W95" s="130"/>
      <c r="X95" s="130"/>
    </row>
    <row r="96" spans="1:24" s="39" customFormat="1" ht="47.25" customHeight="1">
      <c r="A96" s="162"/>
      <c r="B96" s="162"/>
      <c r="C96" s="187"/>
      <c r="D96" s="162"/>
      <c r="E96" s="162"/>
      <c r="F96" s="164"/>
      <c r="G96" s="127"/>
      <c r="H96" s="88"/>
      <c r="I96" s="88"/>
      <c r="J96" s="102"/>
      <c r="K96" s="104"/>
      <c r="L96" s="135"/>
      <c r="M96" s="135"/>
      <c r="N96" s="90"/>
      <c r="O96" s="90"/>
      <c r="P96" s="90"/>
      <c r="Q96" s="212"/>
      <c r="R96" s="212"/>
      <c r="S96" s="212"/>
      <c r="T96" s="187"/>
      <c r="U96" s="148"/>
      <c r="V96" s="130"/>
      <c r="W96" s="130"/>
      <c r="X96" s="130"/>
    </row>
    <row r="97" spans="1:24" s="39" customFormat="1" ht="47.25" customHeight="1">
      <c r="A97" s="162"/>
      <c r="B97" s="162"/>
      <c r="C97" s="187"/>
      <c r="D97" s="162"/>
      <c r="E97" s="162"/>
      <c r="F97" s="164"/>
      <c r="G97" s="127"/>
      <c r="H97" s="88"/>
      <c r="I97" s="88"/>
      <c r="J97" s="102"/>
      <c r="K97" s="104"/>
      <c r="L97" s="135"/>
      <c r="M97" s="135"/>
      <c r="N97" s="90"/>
      <c r="O97" s="90"/>
      <c r="P97" s="90"/>
      <c r="Q97" s="212"/>
      <c r="R97" s="212"/>
      <c r="S97" s="212"/>
      <c r="T97" s="187"/>
      <c r="U97" s="148"/>
      <c r="V97" s="130"/>
      <c r="W97" s="130"/>
      <c r="X97" s="130"/>
    </row>
    <row r="98" spans="1:24" s="39" customFormat="1" ht="47.25" customHeight="1">
      <c r="A98" s="162"/>
      <c r="B98" s="162"/>
      <c r="C98" s="187"/>
      <c r="D98" s="162"/>
      <c r="E98" s="162"/>
      <c r="F98" s="164"/>
      <c r="G98" s="127"/>
      <c r="H98" s="88"/>
      <c r="I98" s="88"/>
      <c r="J98" s="102"/>
      <c r="K98" s="104"/>
      <c r="L98" s="135"/>
      <c r="M98" s="135"/>
      <c r="N98" s="90"/>
      <c r="O98" s="90"/>
      <c r="P98" s="90"/>
      <c r="Q98" s="212"/>
      <c r="R98" s="212"/>
      <c r="S98" s="212"/>
      <c r="T98" s="187"/>
      <c r="U98" s="148"/>
      <c r="V98" s="130"/>
      <c r="W98" s="130"/>
      <c r="X98" s="130"/>
    </row>
    <row r="99" spans="1:24" s="39" customFormat="1" ht="47.25" customHeight="1" thickBot="1">
      <c r="A99" s="162"/>
      <c r="B99" s="162"/>
      <c r="C99" s="187"/>
      <c r="D99" s="162"/>
      <c r="E99" s="162"/>
      <c r="F99" s="164"/>
      <c r="G99" s="127"/>
      <c r="H99" s="88"/>
      <c r="I99" s="88"/>
      <c r="J99" s="102"/>
      <c r="K99" s="104"/>
      <c r="L99" s="135"/>
      <c r="M99" s="135"/>
      <c r="N99" s="90"/>
      <c r="O99" s="90"/>
      <c r="P99" s="90"/>
      <c r="Q99" s="212"/>
      <c r="R99" s="212"/>
      <c r="S99" s="212"/>
      <c r="T99" s="187"/>
      <c r="U99" s="148"/>
      <c r="V99" s="130"/>
      <c r="W99" s="130"/>
      <c r="X99" s="130"/>
    </row>
    <row r="100" spans="1:24" s="39" customFormat="1" ht="47.25" customHeight="1">
      <c r="A100" s="308"/>
      <c r="B100" s="170"/>
      <c r="C100" s="173"/>
      <c r="D100" s="170"/>
      <c r="E100" s="170"/>
      <c r="F100" s="163"/>
      <c r="G100" s="127"/>
      <c r="H100" s="105"/>
      <c r="I100" s="105"/>
      <c r="J100" s="181"/>
      <c r="K100" s="220"/>
      <c r="L100" s="149"/>
      <c r="M100" s="149"/>
      <c r="N100" s="90"/>
      <c r="O100" s="90"/>
      <c r="P100" s="90"/>
      <c r="Q100" s="184"/>
      <c r="R100" s="100"/>
      <c r="S100" s="100"/>
      <c r="T100" s="103"/>
      <c r="U100" s="148"/>
      <c r="V100" s="130"/>
      <c r="W100" s="130"/>
      <c r="X100" s="130"/>
    </row>
    <row r="101" spans="1:24" s="39" customFormat="1" ht="47.25" customHeight="1">
      <c r="A101" s="308"/>
      <c r="B101" s="170"/>
      <c r="C101" s="173"/>
      <c r="D101" s="170"/>
      <c r="E101" s="170"/>
      <c r="F101" s="164"/>
      <c r="G101" s="127"/>
      <c r="H101" s="141"/>
      <c r="I101" s="141"/>
      <c r="J101" s="170"/>
      <c r="K101" s="179"/>
      <c r="L101" s="150"/>
      <c r="M101" s="150"/>
      <c r="N101" s="90"/>
      <c r="O101" s="90"/>
      <c r="P101" s="90"/>
      <c r="Q101" s="184"/>
      <c r="R101" s="100"/>
      <c r="S101" s="100"/>
      <c r="T101" s="103"/>
      <c r="U101" s="148"/>
      <c r="V101" s="130"/>
      <c r="W101" s="130"/>
      <c r="X101" s="130"/>
    </row>
    <row r="102" spans="1:24" s="39" customFormat="1" ht="47.25" customHeight="1">
      <c r="A102" s="308"/>
      <c r="B102" s="170"/>
      <c r="C102" s="173"/>
      <c r="D102" s="170"/>
      <c r="E102" s="170"/>
      <c r="F102" s="164"/>
      <c r="G102" s="137"/>
      <c r="H102" s="141"/>
      <c r="I102" s="141"/>
      <c r="J102" s="170"/>
      <c r="K102" s="179"/>
      <c r="L102" s="150"/>
      <c r="M102" s="150"/>
      <c r="N102" s="90"/>
      <c r="O102" s="90"/>
      <c r="P102" s="90"/>
      <c r="Q102" s="184"/>
      <c r="R102" s="100"/>
      <c r="S102" s="100"/>
      <c r="T102" s="103"/>
      <c r="U102" s="148"/>
      <c r="V102" s="130"/>
      <c r="W102" s="130"/>
      <c r="X102" s="130"/>
    </row>
    <row r="103" spans="1:24" s="39" customFormat="1" ht="47.25" customHeight="1">
      <c r="A103" s="308"/>
      <c r="B103" s="170"/>
      <c r="C103" s="173"/>
      <c r="D103" s="170"/>
      <c r="E103" s="170"/>
      <c r="F103" s="164"/>
      <c r="G103" s="127"/>
      <c r="H103" s="141"/>
      <c r="I103" s="141"/>
      <c r="J103" s="170"/>
      <c r="K103" s="179"/>
      <c r="L103" s="150"/>
      <c r="M103" s="150"/>
      <c r="N103" s="90"/>
      <c r="O103" s="90"/>
      <c r="P103" s="90"/>
      <c r="Q103" s="184"/>
      <c r="R103" s="100"/>
      <c r="S103" s="100"/>
      <c r="T103" s="103"/>
      <c r="U103" s="148"/>
      <c r="V103" s="130"/>
      <c r="W103" s="130"/>
      <c r="X103" s="130"/>
    </row>
    <row r="104" spans="1:24" s="39" customFormat="1" ht="47.25" customHeight="1" thickBot="1">
      <c r="A104" s="311"/>
      <c r="B104" s="182"/>
      <c r="C104" s="216"/>
      <c r="D104" s="182"/>
      <c r="E104" s="182"/>
      <c r="F104" s="313"/>
      <c r="G104" s="127"/>
      <c r="H104" s="141"/>
      <c r="I104" s="141"/>
      <c r="J104" s="182"/>
      <c r="K104" s="221"/>
      <c r="L104" s="150"/>
      <c r="M104" s="150"/>
      <c r="N104" s="90"/>
      <c r="O104" s="90"/>
      <c r="P104" s="90"/>
      <c r="Q104" s="214"/>
      <c r="R104" s="100"/>
      <c r="S104" s="100"/>
      <c r="T104" s="103"/>
      <c r="U104" s="148"/>
      <c r="V104" s="130"/>
      <c r="W104" s="130"/>
      <c r="X104" s="130"/>
    </row>
    <row r="105" spans="1:24" s="39" customFormat="1" ht="47.25" customHeight="1">
      <c r="A105" s="314"/>
      <c r="B105" s="317"/>
      <c r="C105" s="320"/>
      <c r="D105" s="317"/>
      <c r="E105" s="169"/>
      <c r="F105" s="163"/>
      <c r="G105" s="127"/>
      <c r="H105" s="151"/>
      <c r="I105" s="151"/>
      <c r="J105" s="317"/>
      <c r="K105" s="331"/>
      <c r="L105" s="152"/>
      <c r="M105" s="152"/>
      <c r="N105" s="90"/>
      <c r="O105" s="90"/>
      <c r="P105" s="90"/>
      <c r="Q105" s="183"/>
      <c r="R105" s="252"/>
      <c r="S105" s="252"/>
      <c r="T105" s="249"/>
      <c r="U105" s="244"/>
      <c r="V105" s="130"/>
      <c r="W105" s="130"/>
      <c r="X105" s="130"/>
    </row>
    <row r="106" spans="1:24" s="39" customFormat="1" ht="47.25" customHeight="1">
      <c r="A106" s="315"/>
      <c r="B106" s="318"/>
      <c r="C106" s="321"/>
      <c r="D106" s="318"/>
      <c r="E106" s="170"/>
      <c r="F106" s="164"/>
      <c r="G106" s="143"/>
      <c r="H106" s="151"/>
      <c r="I106" s="151"/>
      <c r="J106" s="318"/>
      <c r="K106" s="332"/>
      <c r="L106" s="153"/>
      <c r="M106" s="153"/>
      <c r="N106" s="90"/>
      <c r="O106" s="90"/>
      <c r="P106" s="90"/>
      <c r="Q106" s="184"/>
      <c r="R106" s="253"/>
      <c r="S106" s="253"/>
      <c r="T106" s="250"/>
      <c r="U106" s="245"/>
      <c r="V106" s="130"/>
      <c r="W106" s="130"/>
      <c r="X106" s="130"/>
    </row>
    <row r="107" spans="1:24" s="39" customFormat="1" ht="47.25" customHeight="1" thickBot="1">
      <c r="A107" s="316"/>
      <c r="B107" s="319"/>
      <c r="C107" s="322"/>
      <c r="D107" s="323"/>
      <c r="E107" s="171"/>
      <c r="F107" s="165"/>
      <c r="G107" s="143"/>
      <c r="H107" s="154"/>
      <c r="I107" s="154"/>
      <c r="J107" s="319"/>
      <c r="K107" s="333"/>
      <c r="L107" s="155"/>
      <c r="M107" s="155"/>
      <c r="N107" s="156"/>
      <c r="O107" s="156"/>
      <c r="P107" s="156"/>
      <c r="Q107" s="185"/>
      <c r="R107" s="254"/>
      <c r="S107" s="254"/>
      <c r="T107" s="251"/>
      <c r="U107" s="246"/>
      <c r="V107" s="130"/>
      <c r="W107" s="130"/>
      <c r="X107" s="130"/>
    </row>
    <row r="108" spans="1:24" s="39" customFormat="1" ht="47.25" customHeight="1">
      <c r="A108" s="314"/>
      <c r="B108" s="317"/>
      <c r="C108" s="320"/>
      <c r="D108" s="324"/>
      <c r="E108" s="169"/>
      <c r="F108" s="163"/>
      <c r="G108" s="143"/>
      <c r="H108" s="151"/>
      <c r="I108" s="151"/>
      <c r="J108" s="317"/>
      <c r="K108" s="328"/>
      <c r="L108" s="153"/>
      <c r="M108" s="153"/>
      <c r="N108" s="142"/>
      <c r="O108" s="142"/>
      <c r="P108" s="142"/>
      <c r="Q108" s="100"/>
      <c r="R108" s="157"/>
      <c r="S108" s="157"/>
      <c r="T108" s="158"/>
      <c r="U108" s="159"/>
      <c r="V108" s="130"/>
      <c r="W108" s="130"/>
      <c r="X108" s="130"/>
    </row>
    <row r="109" spans="1:24" s="39" customFormat="1" ht="47.25" customHeight="1">
      <c r="A109" s="315"/>
      <c r="B109" s="318"/>
      <c r="C109" s="321"/>
      <c r="D109" s="318"/>
      <c r="E109" s="170"/>
      <c r="F109" s="164"/>
      <c r="G109" s="143"/>
      <c r="H109" s="151"/>
      <c r="I109" s="151"/>
      <c r="J109" s="318"/>
      <c r="K109" s="329"/>
      <c r="L109" s="153"/>
      <c r="M109" s="153"/>
      <c r="N109" s="90"/>
      <c r="O109" s="90"/>
      <c r="P109" s="90"/>
      <c r="Q109" s="100"/>
      <c r="R109" s="157"/>
      <c r="S109" s="157"/>
      <c r="T109" s="158"/>
      <c r="U109" s="159"/>
      <c r="V109" s="130"/>
      <c r="W109" s="130"/>
      <c r="X109" s="130"/>
    </row>
    <row r="110" spans="1:24" s="39" customFormat="1" ht="47.25" customHeight="1" thickBot="1">
      <c r="A110" s="316"/>
      <c r="B110" s="319"/>
      <c r="C110" s="322"/>
      <c r="D110" s="323"/>
      <c r="E110" s="171"/>
      <c r="F110" s="165"/>
      <c r="G110" s="143"/>
      <c r="H110" s="151"/>
      <c r="I110" s="151"/>
      <c r="J110" s="319"/>
      <c r="K110" s="330"/>
      <c r="L110" s="153"/>
      <c r="M110" s="153"/>
      <c r="N110" s="90"/>
      <c r="O110" s="90"/>
      <c r="P110" s="90"/>
      <c r="Q110" s="100"/>
      <c r="R110" s="157"/>
      <c r="S110" s="157"/>
      <c r="T110" s="158"/>
      <c r="U110" s="159"/>
      <c r="V110" s="130"/>
      <c r="W110" s="130"/>
      <c r="X110" s="130"/>
    </row>
    <row r="111" spans="1:24" s="39" customFormat="1" ht="21" customHeight="1">
      <c r="A111" s="226"/>
      <c r="B111" s="226"/>
      <c r="C111" s="237"/>
      <c r="D111" s="191"/>
      <c r="E111" s="229"/>
      <c r="F111" s="259"/>
      <c r="G111" s="40"/>
      <c r="H111" s="85"/>
      <c r="I111" s="70"/>
      <c r="J111" s="226"/>
      <c r="K111" s="241"/>
      <c r="L111" s="54"/>
      <c r="M111" s="54"/>
      <c r="N111" s="86"/>
      <c r="O111" s="86"/>
      <c r="P111" s="86"/>
      <c r="Q111" s="205"/>
      <c r="R111" s="205"/>
      <c r="S111" s="205"/>
      <c r="T111" s="237"/>
      <c r="U111" s="230"/>
    </row>
    <row r="112" spans="1:24" s="39" customFormat="1" ht="32.25" customHeight="1">
      <c r="A112" s="227"/>
      <c r="B112" s="227"/>
      <c r="C112" s="195"/>
      <c r="D112" s="192"/>
      <c r="E112" s="227"/>
      <c r="F112" s="260"/>
      <c r="G112" s="40"/>
      <c r="H112" s="85"/>
      <c r="I112" s="70"/>
      <c r="J112" s="227"/>
      <c r="K112" s="242"/>
      <c r="L112" s="54"/>
      <c r="M112" s="54"/>
      <c r="N112" s="84"/>
      <c r="O112" s="99"/>
      <c r="P112" s="99"/>
      <c r="Q112" s="206"/>
      <c r="R112" s="206"/>
      <c r="S112" s="206"/>
      <c r="T112" s="195"/>
      <c r="U112" s="231"/>
    </row>
    <row r="113" spans="1:21" s="39" customFormat="1" ht="21" customHeight="1" thickBot="1">
      <c r="A113" s="258"/>
      <c r="B113" s="228"/>
      <c r="C113" s="240"/>
      <c r="D113" s="193"/>
      <c r="E113" s="258"/>
      <c r="F113" s="261"/>
      <c r="G113" s="40"/>
      <c r="H113" s="85"/>
      <c r="I113" s="70"/>
      <c r="J113" s="228"/>
      <c r="K113" s="243"/>
      <c r="L113" s="54"/>
      <c r="M113" s="54"/>
      <c r="N113" s="84"/>
      <c r="O113" s="99"/>
      <c r="P113" s="99"/>
      <c r="Q113" s="207"/>
      <c r="R113" s="207"/>
      <c r="S113" s="207"/>
      <c r="T113" s="240"/>
      <c r="U113" s="232"/>
    </row>
    <row r="114" spans="1:21" s="39" customFormat="1" ht="21" customHeight="1" thickBot="1">
      <c r="A114" s="262" t="s">
        <v>34</v>
      </c>
      <c r="B114" s="263"/>
      <c r="C114" s="263"/>
      <c r="D114" s="263"/>
      <c r="E114" s="263"/>
      <c r="F114" s="264"/>
      <c r="G114" s="13"/>
      <c r="H114" s="13"/>
      <c r="I114" s="13"/>
      <c r="J114" s="24"/>
      <c r="K114" s="28">
        <f>SUM(K54:K113)</f>
        <v>0</v>
      </c>
      <c r="L114" s="77">
        <f>SUM(L54:L113)</f>
        <v>0</v>
      </c>
      <c r="M114" s="77"/>
      <c r="N114" s="78">
        <f>SUM(N54:N113)</f>
        <v>0</v>
      </c>
      <c r="O114" s="42"/>
      <c r="P114" s="42"/>
      <c r="Q114" s="15">
        <f>SUM(Q54:Q111)</f>
        <v>0</v>
      </c>
      <c r="R114" s="15">
        <f>SUM(R54:R111)</f>
        <v>0</v>
      </c>
      <c r="S114" s="15">
        <f>SUM(S54:S111)</f>
        <v>0</v>
      </c>
      <c r="T114" s="25"/>
      <c r="U114" s="13"/>
    </row>
    <row r="115" spans="1:21" s="39" customFormat="1">
      <c r="A115" s="16"/>
      <c r="B115" s="16"/>
      <c r="C115" s="17"/>
      <c r="D115" s="18"/>
      <c r="E115" s="16"/>
      <c r="F115" s="18"/>
      <c r="G115" s="18"/>
      <c r="H115" s="18"/>
      <c r="I115" s="18"/>
      <c r="J115" s="16"/>
      <c r="K115" s="19"/>
      <c r="L115" s="20"/>
      <c r="M115" s="20"/>
      <c r="N115" s="21"/>
      <c r="O115" s="21"/>
      <c r="P115" s="21"/>
      <c r="Q115" s="22"/>
      <c r="R115" s="22"/>
      <c r="S115" s="22"/>
      <c r="T115" s="23"/>
      <c r="U115" s="18"/>
    </row>
    <row r="116" spans="1:21" ht="21">
      <c r="A116" s="265" t="s">
        <v>31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7"/>
    </row>
    <row r="117" spans="1:21" s="39" customFormat="1" ht="37.25" customHeight="1" thickBot="1">
      <c r="A117" s="30" t="s">
        <v>32</v>
      </c>
      <c r="B117" s="29" t="s">
        <v>10</v>
      </c>
      <c r="C117" s="29" t="s">
        <v>4</v>
      </c>
      <c r="D117" s="26" t="s">
        <v>11</v>
      </c>
      <c r="E117" s="26" t="s">
        <v>6</v>
      </c>
      <c r="F117" s="26" t="s">
        <v>8</v>
      </c>
      <c r="G117" s="26" t="s">
        <v>9</v>
      </c>
      <c r="H117" s="26"/>
      <c r="I117" s="26"/>
      <c r="J117" s="32" t="s">
        <v>12</v>
      </c>
      <c r="K117" s="31"/>
      <c r="L117" s="29" t="s">
        <v>36</v>
      </c>
      <c r="M117" s="110"/>
      <c r="N117" s="26" t="s">
        <v>49</v>
      </c>
      <c r="O117" s="31"/>
      <c r="P117" s="31"/>
      <c r="Q117" s="31"/>
      <c r="R117" s="31"/>
      <c r="S117" s="31"/>
      <c r="T117" s="32" t="s">
        <v>7</v>
      </c>
      <c r="U117" s="27" t="s">
        <v>5</v>
      </c>
    </row>
    <row r="118" spans="1:21" s="39" customFormat="1" ht="21" customHeight="1">
      <c r="A118" s="226"/>
      <c r="B118" s="226"/>
      <c r="C118" s="237"/>
      <c r="D118" s="230"/>
      <c r="E118" s="229"/>
      <c r="F118" s="226"/>
      <c r="G118" s="64"/>
      <c r="H118" s="64"/>
      <c r="I118" s="65"/>
      <c r="J118" s="226"/>
      <c r="K118" s="268"/>
      <c r="L118" s="327"/>
      <c r="M118" s="111"/>
      <c r="N118" s="99"/>
      <c r="O118" s="115"/>
      <c r="P118" s="115"/>
      <c r="Q118" s="233"/>
      <c r="R118" s="233"/>
      <c r="S118" s="233"/>
      <c r="T118" s="237"/>
      <c r="U118" s="230"/>
    </row>
    <row r="119" spans="1:21" s="39" customFormat="1" ht="21" customHeight="1">
      <c r="A119" s="227"/>
      <c r="B119" s="227"/>
      <c r="C119" s="195"/>
      <c r="D119" s="231"/>
      <c r="E119" s="227"/>
      <c r="F119" s="227"/>
      <c r="G119" s="40"/>
      <c r="H119" s="40"/>
      <c r="I119" s="63"/>
      <c r="J119" s="227"/>
      <c r="K119" s="218"/>
      <c r="L119" s="293"/>
      <c r="M119" s="111"/>
      <c r="N119" s="99"/>
      <c r="O119" s="115"/>
      <c r="P119" s="115"/>
      <c r="Q119" s="234"/>
      <c r="R119" s="234"/>
      <c r="S119" s="234"/>
      <c r="T119" s="195"/>
      <c r="U119" s="231"/>
    </row>
    <row r="120" spans="1:21" s="39" customFormat="1" ht="21" customHeight="1" thickBot="1">
      <c r="A120" s="258"/>
      <c r="B120" s="258"/>
      <c r="C120" s="196"/>
      <c r="D120" s="247"/>
      <c r="E120" s="258"/>
      <c r="F120" s="258"/>
      <c r="G120" s="40"/>
      <c r="H120" s="40"/>
      <c r="I120" s="63"/>
      <c r="J120" s="228"/>
      <c r="K120" s="269"/>
      <c r="L120" s="293"/>
      <c r="M120" s="111"/>
      <c r="N120" s="99"/>
      <c r="O120" s="115"/>
      <c r="P120" s="115"/>
      <c r="Q120" s="238"/>
      <c r="R120" s="238"/>
      <c r="S120" s="238"/>
      <c r="T120" s="240"/>
      <c r="U120" s="232"/>
    </row>
    <row r="121" spans="1:21" s="39" customFormat="1" ht="61.5" customHeight="1">
      <c r="A121" s="255"/>
      <c r="B121" s="229"/>
      <c r="C121" s="194"/>
      <c r="D121" s="229"/>
      <c r="E121" s="229"/>
      <c r="F121" s="259"/>
      <c r="G121" s="47"/>
      <c r="H121" s="40"/>
      <c r="I121" s="40"/>
      <c r="J121" s="226"/>
      <c r="K121" s="268"/>
      <c r="L121" s="54"/>
      <c r="M121" s="111"/>
      <c r="N121" s="99"/>
      <c r="O121" s="115"/>
      <c r="P121" s="115"/>
      <c r="Q121" s="233"/>
      <c r="R121" s="233"/>
      <c r="S121" s="233"/>
      <c r="T121" s="237"/>
      <c r="U121" s="230"/>
    </row>
    <row r="122" spans="1:21" s="39" customFormat="1" ht="63" customHeight="1">
      <c r="A122" s="256"/>
      <c r="B122" s="227"/>
      <c r="C122" s="195"/>
      <c r="D122" s="227"/>
      <c r="E122" s="227"/>
      <c r="F122" s="260"/>
      <c r="G122" s="47"/>
      <c r="H122" s="40"/>
      <c r="I122" s="40"/>
      <c r="J122" s="227"/>
      <c r="K122" s="218"/>
      <c r="L122" s="54"/>
      <c r="M122" s="111"/>
      <c r="N122" s="99"/>
      <c r="O122" s="115"/>
      <c r="P122" s="115"/>
      <c r="Q122" s="234"/>
      <c r="R122" s="234"/>
      <c r="S122" s="234"/>
      <c r="T122" s="195"/>
      <c r="U122" s="231"/>
    </row>
    <row r="123" spans="1:21" s="39" customFormat="1" ht="37.5" customHeight="1">
      <c r="A123" s="256"/>
      <c r="B123" s="227"/>
      <c r="C123" s="195"/>
      <c r="D123" s="227"/>
      <c r="E123" s="227"/>
      <c r="F123" s="260"/>
      <c r="G123" s="47"/>
      <c r="H123" s="40"/>
      <c r="I123" s="40"/>
      <c r="J123" s="227"/>
      <c r="K123" s="218"/>
      <c r="L123" s="54"/>
      <c r="M123" s="111"/>
      <c r="N123" s="99"/>
      <c r="O123" s="115"/>
      <c r="P123" s="115"/>
      <c r="Q123" s="234"/>
      <c r="R123" s="234"/>
      <c r="S123" s="234"/>
      <c r="T123" s="195"/>
      <c r="U123" s="231"/>
    </row>
    <row r="124" spans="1:21" s="39" customFormat="1" ht="42" customHeight="1" thickBot="1">
      <c r="A124" s="257"/>
      <c r="B124" s="258"/>
      <c r="C124" s="196"/>
      <c r="D124" s="258"/>
      <c r="E124" s="258"/>
      <c r="F124" s="261"/>
      <c r="H124" s="40"/>
      <c r="I124" s="40"/>
      <c r="J124" s="228"/>
      <c r="K124" s="269"/>
      <c r="L124" s="54"/>
      <c r="M124" s="112"/>
      <c r="N124" s="99"/>
      <c r="O124" s="116"/>
      <c r="P124" s="116"/>
      <c r="Q124" s="235"/>
      <c r="R124" s="238"/>
      <c r="S124" s="238"/>
      <c r="T124" s="240"/>
      <c r="U124" s="247"/>
    </row>
    <row r="125" spans="1:21" s="39" customFormat="1" ht="37.5" customHeight="1">
      <c r="A125" s="255"/>
      <c r="B125" s="229"/>
      <c r="C125" s="194"/>
      <c r="D125" s="229"/>
      <c r="E125" s="229"/>
      <c r="F125" s="229"/>
      <c r="G125" s="64"/>
      <c r="H125" s="64"/>
      <c r="I125" s="64"/>
      <c r="J125" s="226"/>
      <c r="K125" s="268"/>
      <c r="L125" s="54"/>
      <c r="M125" s="113"/>
      <c r="N125" s="99"/>
      <c r="O125" s="117"/>
      <c r="P125" s="117"/>
      <c r="Q125" s="236"/>
      <c r="R125" s="233"/>
      <c r="S125" s="233"/>
      <c r="T125" s="237"/>
      <c r="U125" s="229"/>
    </row>
    <row r="126" spans="1:21" s="39" customFormat="1" ht="37.5" customHeight="1">
      <c r="A126" s="256"/>
      <c r="B126" s="227"/>
      <c r="C126" s="195"/>
      <c r="D126" s="227"/>
      <c r="E126" s="227"/>
      <c r="F126" s="227"/>
      <c r="G126" s="40"/>
      <c r="H126" s="40"/>
      <c r="I126" s="40"/>
      <c r="J126" s="227"/>
      <c r="K126" s="218"/>
      <c r="L126" s="54"/>
      <c r="M126" s="111"/>
      <c r="N126" s="99"/>
      <c r="O126" s="115"/>
      <c r="P126" s="115"/>
      <c r="Q126" s="234"/>
      <c r="R126" s="234"/>
      <c r="S126" s="234"/>
      <c r="T126" s="195"/>
      <c r="U126" s="227"/>
    </row>
    <row r="127" spans="1:21" s="39" customFormat="1" ht="37.5" customHeight="1" thickBot="1">
      <c r="A127" s="256"/>
      <c r="B127" s="227"/>
      <c r="C127" s="195"/>
      <c r="D127" s="227"/>
      <c r="E127" s="227"/>
      <c r="F127" s="227"/>
      <c r="G127" s="69"/>
      <c r="H127" s="69"/>
      <c r="I127" s="69"/>
      <c r="J127" s="227"/>
      <c r="K127" s="218"/>
      <c r="L127" s="54"/>
      <c r="M127" s="111"/>
      <c r="N127" s="99"/>
      <c r="O127" s="115"/>
      <c r="P127" s="115"/>
      <c r="Q127" s="234"/>
      <c r="R127" s="234"/>
      <c r="S127" s="234"/>
      <c r="T127" s="195"/>
      <c r="U127" s="227"/>
    </row>
    <row r="128" spans="1:21" s="39" customFormat="1" ht="37.5" customHeight="1">
      <c r="A128" s="223"/>
      <c r="B128" s="226"/>
      <c r="C128" s="237"/>
      <c r="D128" s="226"/>
      <c r="E128" s="223"/>
      <c r="F128" s="229"/>
      <c r="G128" s="64"/>
      <c r="H128" s="40"/>
      <c r="I128" s="40"/>
      <c r="J128" s="226"/>
      <c r="K128" s="217"/>
      <c r="L128" s="54"/>
      <c r="M128" s="113"/>
      <c r="N128" s="99"/>
      <c r="O128" s="117"/>
      <c r="P128" s="117"/>
      <c r="Q128" s="236"/>
      <c r="R128" s="236"/>
      <c r="S128" s="236"/>
      <c r="T128" s="237"/>
      <c r="U128" s="226"/>
    </row>
    <row r="129" spans="1:21" s="39" customFormat="1" ht="37.5" customHeight="1">
      <c r="A129" s="223"/>
      <c r="B129" s="227"/>
      <c r="C129" s="195"/>
      <c r="D129" s="227"/>
      <c r="E129" s="223"/>
      <c r="F129" s="227"/>
      <c r="G129" s="40"/>
      <c r="H129" s="40"/>
      <c r="I129" s="40"/>
      <c r="J129" s="227"/>
      <c r="K129" s="218"/>
      <c r="L129" s="54"/>
      <c r="M129" s="111"/>
      <c r="N129" s="99"/>
      <c r="O129" s="115"/>
      <c r="P129" s="115"/>
      <c r="Q129" s="234"/>
      <c r="R129" s="234"/>
      <c r="S129" s="234"/>
      <c r="T129" s="195"/>
      <c r="U129" s="227"/>
    </row>
    <row r="130" spans="1:21" s="39" customFormat="1" ht="37.5" customHeight="1" thickBot="1">
      <c r="A130" s="223"/>
      <c r="B130" s="228"/>
      <c r="C130" s="240"/>
      <c r="D130" s="228"/>
      <c r="E130" s="223"/>
      <c r="F130" s="227"/>
      <c r="G130" s="40"/>
      <c r="H130" s="40"/>
      <c r="I130" s="40"/>
      <c r="J130" s="228"/>
      <c r="K130" s="219"/>
      <c r="L130" s="54"/>
      <c r="M130" s="112"/>
      <c r="N130" s="99"/>
      <c r="O130" s="116"/>
      <c r="P130" s="116"/>
      <c r="Q130" s="235"/>
      <c r="R130" s="235"/>
      <c r="S130" s="235"/>
      <c r="T130" s="240"/>
      <c r="U130" s="228"/>
    </row>
    <row r="131" spans="1:21" s="39" customFormat="1" ht="37.5" customHeight="1">
      <c r="A131" s="223"/>
      <c r="B131" s="226"/>
      <c r="C131" s="237"/>
      <c r="D131" s="226"/>
      <c r="E131" s="223"/>
      <c r="F131" s="229"/>
      <c r="G131" s="64"/>
      <c r="H131" s="40"/>
      <c r="I131" s="40"/>
      <c r="J131" s="226"/>
      <c r="K131" s="217"/>
      <c r="L131" s="54"/>
      <c r="M131" s="113"/>
      <c r="N131" s="123"/>
      <c r="O131" s="118"/>
      <c r="P131" s="118"/>
      <c r="Q131" s="236"/>
      <c r="R131" s="236"/>
      <c r="S131" s="236"/>
      <c r="T131" s="237"/>
      <c r="U131" s="226"/>
    </row>
    <row r="132" spans="1:21" s="39" customFormat="1" ht="37.5" customHeight="1">
      <c r="A132" s="223"/>
      <c r="B132" s="227"/>
      <c r="C132" s="195"/>
      <c r="D132" s="227"/>
      <c r="E132" s="223"/>
      <c r="F132" s="227"/>
      <c r="G132" s="40"/>
      <c r="H132" s="40"/>
      <c r="I132" s="40"/>
      <c r="J132" s="227"/>
      <c r="K132" s="218"/>
      <c r="L132" s="54"/>
      <c r="M132" s="111"/>
      <c r="N132" s="123"/>
      <c r="O132" s="119"/>
      <c r="P132" s="119"/>
      <c r="Q132" s="234"/>
      <c r="R132" s="234"/>
      <c r="S132" s="234"/>
      <c r="T132" s="195"/>
      <c r="U132" s="227"/>
    </row>
    <row r="133" spans="1:21" s="39" customFormat="1" ht="37.5" customHeight="1" thickBot="1">
      <c r="A133" s="223"/>
      <c r="B133" s="228"/>
      <c r="C133" s="240"/>
      <c r="D133" s="228"/>
      <c r="E133" s="223"/>
      <c r="F133" s="227"/>
      <c r="G133" s="40"/>
      <c r="H133" s="40"/>
      <c r="I133" s="40"/>
      <c r="J133" s="228"/>
      <c r="K133" s="219"/>
      <c r="L133" s="54"/>
      <c r="M133" s="112"/>
      <c r="N133" s="123"/>
      <c r="O133" s="120"/>
      <c r="P133" s="120"/>
      <c r="Q133" s="235"/>
      <c r="R133" s="235"/>
      <c r="S133" s="235"/>
      <c r="T133" s="240"/>
      <c r="U133" s="228"/>
    </row>
    <row r="134" spans="1:21" s="39" customFormat="1" ht="37.5" customHeight="1">
      <c r="A134" s="223"/>
      <c r="B134" s="226"/>
      <c r="C134" s="237"/>
      <c r="D134" s="226"/>
      <c r="E134" s="223"/>
      <c r="F134" s="229"/>
      <c r="G134" s="64"/>
      <c r="H134" s="40"/>
      <c r="I134" s="40"/>
      <c r="J134" s="226"/>
      <c r="K134" s="217"/>
      <c r="L134" s="54"/>
      <c r="M134" s="114"/>
      <c r="N134" s="99"/>
      <c r="O134" s="117"/>
      <c r="P134" s="117"/>
      <c r="Q134" s="236"/>
      <c r="R134" s="236"/>
      <c r="S134" s="236"/>
      <c r="T134" s="237"/>
      <c r="U134" s="226"/>
    </row>
    <row r="135" spans="1:21" s="39" customFormat="1" ht="37.5" customHeight="1">
      <c r="A135" s="223"/>
      <c r="B135" s="227"/>
      <c r="C135" s="195"/>
      <c r="D135" s="227"/>
      <c r="E135" s="223"/>
      <c r="F135" s="227"/>
      <c r="G135" s="40"/>
      <c r="H135" s="40"/>
      <c r="I135" s="40"/>
      <c r="J135" s="227"/>
      <c r="K135" s="218"/>
      <c r="L135" s="54"/>
      <c r="M135" s="114"/>
      <c r="N135" s="92"/>
      <c r="O135" s="121"/>
      <c r="P135" s="121"/>
      <c r="Q135" s="234"/>
      <c r="R135" s="234"/>
      <c r="S135" s="234"/>
      <c r="T135" s="195"/>
      <c r="U135" s="227"/>
    </row>
    <row r="136" spans="1:21" s="39" customFormat="1" ht="37.5" customHeight="1" thickBot="1">
      <c r="A136" s="223"/>
      <c r="B136" s="228"/>
      <c r="C136" s="240"/>
      <c r="D136" s="228"/>
      <c r="E136" s="223"/>
      <c r="F136" s="227"/>
      <c r="G136" s="40"/>
      <c r="H136" s="40"/>
      <c r="I136" s="40"/>
      <c r="J136" s="228"/>
      <c r="K136" s="219"/>
      <c r="L136" s="54"/>
      <c r="M136" s="114"/>
      <c r="N136" s="99"/>
      <c r="O136" s="116"/>
      <c r="P136" s="116"/>
      <c r="Q136" s="235"/>
      <c r="R136" s="235"/>
      <c r="S136" s="235"/>
      <c r="T136" s="240"/>
      <c r="U136" s="228"/>
    </row>
    <row r="137" spans="1:21" s="39" customFormat="1" ht="37.5" customHeight="1">
      <c r="A137" s="223"/>
      <c r="B137" s="226"/>
      <c r="C137" s="237"/>
      <c r="D137" s="226"/>
      <c r="E137" s="223"/>
      <c r="F137" s="229"/>
      <c r="G137" s="64"/>
      <c r="H137" s="40"/>
      <c r="I137" s="40"/>
      <c r="J137" s="226"/>
      <c r="K137" s="217"/>
      <c r="L137" s="54"/>
      <c r="M137" s="113"/>
      <c r="N137" s="99"/>
      <c r="O137" s="117"/>
      <c r="P137" s="117"/>
      <c r="Q137" s="236"/>
      <c r="R137" s="236"/>
      <c r="S137" s="236"/>
      <c r="T137" s="237"/>
      <c r="U137" s="226"/>
    </row>
    <row r="138" spans="1:21" s="39" customFormat="1" ht="37.5" customHeight="1">
      <c r="A138" s="223"/>
      <c r="B138" s="227"/>
      <c r="C138" s="195"/>
      <c r="D138" s="227"/>
      <c r="E138" s="223"/>
      <c r="F138" s="227"/>
      <c r="G138" s="40"/>
      <c r="H138" s="40"/>
      <c r="I138" s="40"/>
      <c r="J138" s="227"/>
      <c r="K138" s="218"/>
      <c r="L138" s="54"/>
      <c r="M138" s="111"/>
      <c r="N138" s="99"/>
      <c r="O138" s="115"/>
      <c r="P138" s="115"/>
      <c r="Q138" s="234"/>
      <c r="R138" s="234"/>
      <c r="S138" s="234"/>
      <c r="T138" s="195"/>
      <c r="U138" s="227"/>
    </row>
    <row r="139" spans="1:21" s="39" customFormat="1" ht="37.5" customHeight="1">
      <c r="A139" s="223"/>
      <c r="B139" s="228"/>
      <c r="C139" s="240"/>
      <c r="D139" s="228"/>
      <c r="E139" s="223"/>
      <c r="F139" s="227"/>
      <c r="G139" s="40"/>
      <c r="H139" s="40"/>
      <c r="I139" s="40"/>
      <c r="J139" s="228"/>
      <c r="K139" s="219"/>
      <c r="L139" s="54"/>
      <c r="M139" s="112"/>
      <c r="N139" s="99"/>
      <c r="O139" s="116"/>
      <c r="P139" s="116"/>
      <c r="Q139" s="235"/>
      <c r="R139" s="235"/>
      <c r="S139" s="235"/>
      <c r="T139" s="240"/>
      <c r="U139" s="228"/>
    </row>
    <row r="140" spans="1:21" s="39" customFormat="1" ht="21" customHeight="1">
      <c r="A140" s="223"/>
      <c r="B140" s="223"/>
      <c r="C140" s="239"/>
      <c r="D140" s="222"/>
      <c r="E140" s="223"/>
      <c r="F140" s="248"/>
      <c r="G140" s="40"/>
      <c r="H140" s="40"/>
      <c r="I140" s="40"/>
      <c r="J140" s="223"/>
      <c r="K140" s="224"/>
      <c r="L140" s="54"/>
      <c r="M140" s="114"/>
      <c r="N140" s="99"/>
      <c r="O140" s="122"/>
      <c r="P140" s="122"/>
      <c r="Q140" s="225"/>
      <c r="R140" s="225"/>
      <c r="S140" s="225"/>
      <c r="T140" s="239"/>
      <c r="U140" s="222"/>
    </row>
    <row r="141" spans="1:21" s="39" customFormat="1" ht="21" customHeight="1">
      <c r="A141" s="223"/>
      <c r="B141" s="223"/>
      <c r="C141" s="239"/>
      <c r="D141" s="222"/>
      <c r="E141" s="223"/>
      <c r="F141" s="248"/>
      <c r="G141" s="83"/>
      <c r="H141" s="83"/>
      <c r="I141" s="83"/>
      <c r="J141" s="223"/>
      <c r="K141" s="224"/>
      <c r="L141" s="54"/>
      <c r="M141" s="114"/>
      <c r="N141" s="99"/>
      <c r="O141" s="122"/>
      <c r="P141" s="122"/>
      <c r="Q141" s="225"/>
      <c r="R141" s="225"/>
      <c r="S141" s="225"/>
      <c r="T141" s="239"/>
      <c r="U141" s="222"/>
    </row>
    <row r="142" spans="1:21" s="39" customFormat="1" ht="21" customHeight="1">
      <c r="A142" s="223"/>
      <c r="B142" s="223"/>
      <c r="C142" s="239"/>
      <c r="D142" s="222"/>
      <c r="E142" s="223"/>
      <c r="F142" s="248"/>
      <c r="G142" s="83"/>
      <c r="H142" s="83"/>
      <c r="I142" s="83"/>
      <c r="J142" s="223"/>
      <c r="K142" s="224"/>
      <c r="L142" s="54"/>
      <c r="M142" s="114"/>
      <c r="N142" s="99"/>
      <c r="O142" s="122"/>
      <c r="P142" s="122"/>
      <c r="Q142" s="225"/>
      <c r="R142" s="225"/>
      <c r="S142" s="225"/>
      <c r="T142" s="239"/>
      <c r="U142" s="222"/>
    </row>
    <row r="143" spans="1:21" s="39" customFormat="1" ht="21" customHeight="1">
      <c r="A143" s="223"/>
      <c r="B143" s="223"/>
      <c r="C143" s="239"/>
      <c r="D143" s="222"/>
      <c r="E143" s="223"/>
      <c r="F143" s="248"/>
      <c r="G143" s="40"/>
      <c r="H143" s="83"/>
      <c r="I143" s="83"/>
      <c r="J143" s="223"/>
      <c r="K143" s="224"/>
      <c r="L143" s="54"/>
      <c r="M143" s="114"/>
      <c r="N143" s="99"/>
      <c r="O143" s="122"/>
      <c r="P143" s="122"/>
      <c r="Q143" s="225"/>
      <c r="R143" s="225"/>
      <c r="S143" s="225"/>
      <c r="T143" s="239"/>
      <c r="U143" s="222"/>
    </row>
    <row r="144" spans="1:21" s="39" customFormat="1" ht="21" customHeight="1">
      <c r="A144" s="223"/>
      <c r="B144" s="223"/>
      <c r="C144" s="239"/>
      <c r="D144" s="222"/>
      <c r="E144" s="223"/>
      <c r="F144" s="248"/>
      <c r="G144" s="40"/>
      <c r="H144" s="40"/>
      <c r="I144" s="40"/>
      <c r="J144" s="223"/>
      <c r="K144" s="224"/>
      <c r="L144" s="54"/>
      <c r="M144" s="114"/>
      <c r="N144" s="99"/>
      <c r="O144" s="122"/>
      <c r="P144" s="122"/>
      <c r="Q144" s="225"/>
      <c r="R144" s="225"/>
      <c r="S144" s="225"/>
      <c r="T144" s="239"/>
      <c r="U144" s="222"/>
    </row>
    <row r="145" spans="1:21" s="39" customFormat="1" ht="21" customHeight="1">
      <c r="A145" s="71"/>
      <c r="B145" s="71"/>
      <c r="C145" s="72"/>
      <c r="D145" s="73"/>
      <c r="E145" s="74"/>
      <c r="F145" s="73"/>
      <c r="G145" s="73"/>
      <c r="H145" s="73"/>
      <c r="I145" s="73"/>
      <c r="J145" s="75"/>
      <c r="K145" s="76">
        <f>SUM(K118:K144)</f>
        <v>0</v>
      </c>
      <c r="L145" s="77">
        <f>SUM(L118:L144)</f>
        <v>0</v>
      </c>
      <c r="M145" s="77"/>
      <c r="N145" s="78">
        <f>SUM(N118:N144)</f>
        <v>0</v>
      </c>
      <c r="O145" s="78"/>
      <c r="P145" s="78"/>
      <c r="Q145" s="79">
        <f>SUM(Q118:Q144)</f>
        <v>0</v>
      </c>
      <c r="R145" s="79">
        <f>COUNTIF(R118:R144,"X")</f>
        <v>0</v>
      </c>
      <c r="S145" s="79">
        <f>COUNTIF(S118:S144,"X")</f>
        <v>0</v>
      </c>
      <c r="T145" s="71"/>
      <c r="U145" s="71"/>
    </row>
    <row r="146" spans="1:21" ht="21" customHeight="1">
      <c r="C146" s="4"/>
      <c r="J146" s="8" t="s">
        <v>13</v>
      </c>
      <c r="K146" s="10">
        <f t="shared" ref="K146:S146" si="0">K145+K114+K49</f>
        <v>60000</v>
      </c>
      <c r="L146" s="9">
        <f t="shared" si="0"/>
        <v>8</v>
      </c>
      <c r="M146" s="9"/>
      <c r="N146" s="43">
        <f t="shared" si="0"/>
        <v>0</v>
      </c>
      <c r="O146" s="43"/>
      <c r="P146" s="43"/>
      <c r="Q146" s="6">
        <f t="shared" si="0"/>
        <v>1</v>
      </c>
      <c r="R146" s="6">
        <f t="shared" si="0"/>
        <v>0</v>
      </c>
      <c r="S146" s="6">
        <f t="shared" si="0"/>
        <v>0</v>
      </c>
    </row>
    <row r="147" spans="1:21">
      <c r="C147" s="4"/>
      <c r="K147" s="11"/>
    </row>
    <row r="148" spans="1:21">
      <c r="C148" s="4"/>
      <c r="K148" s="11"/>
    </row>
    <row r="149" spans="1:21">
      <c r="C149" s="4"/>
      <c r="K149" s="11"/>
    </row>
    <row r="150" spans="1:21">
      <c r="C150" s="4"/>
      <c r="K150" s="11"/>
    </row>
    <row r="151" spans="1:21">
      <c r="C151" s="4"/>
      <c r="K151" s="11"/>
    </row>
    <row r="152" spans="1:21">
      <c r="C152" s="4"/>
      <c r="K152" s="11"/>
    </row>
    <row r="153" spans="1:21">
      <c r="C153" s="4"/>
      <c r="K153" s="11"/>
    </row>
    <row r="154" spans="1:21">
      <c r="C154" s="4"/>
      <c r="K154" s="11"/>
    </row>
    <row r="155" spans="1:21">
      <c r="C155" s="4"/>
      <c r="K155" s="11"/>
    </row>
    <row r="156" spans="1:21">
      <c r="C156" s="4"/>
      <c r="K156" s="11"/>
    </row>
    <row r="157" spans="1:21">
      <c r="C157" s="4"/>
      <c r="K157" s="11"/>
    </row>
    <row r="158" spans="1:21">
      <c r="C158" s="4"/>
      <c r="K158" s="11"/>
    </row>
    <row r="159" spans="1:21">
      <c r="C159" s="4"/>
      <c r="K159" s="11"/>
    </row>
    <row r="160" spans="1:21">
      <c r="C160" s="4"/>
      <c r="K160" s="11"/>
    </row>
    <row r="161" spans="3:11">
      <c r="C161" s="4"/>
      <c r="K161" s="11"/>
    </row>
    <row r="162" spans="3:11">
      <c r="C162" s="4"/>
      <c r="K162" s="11"/>
    </row>
    <row r="163" spans="3:11">
      <c r="C163" s="4"/>
      <c r="K163" s="11"/>
    </row>
    <row r="164" spans="3:11">
      <c r="C164" s="4"/>
      <c r="K164" s="11"/>
    </row>
    <row r="165" spans="3:11">
      <c r="C165" s="4"/>
      <c r="K165" s="11"/>
    </row>
    <row r="166" spans="3:11">
      <c r="C166" s="4"/>
      <c r="K166" s="11"/>
    </row>
    <row r="167" spans="3:11">
      <c r="C167" s="4"/>
      <c r="K167" s="11"/>
    </row>
    <row r="168" spans="3:11">
      <c r="C168" s="4"/>
      <c r="K168" s="11"/>
    </row>
    <row r="169" spans="3:11">
      <c r="C169" s="4"/>
      <c r="K169" s="11"/>
    </row>
    <row r="170" spans="3:11">
      <c r="C170" s="4"/>
      <c r="K170" s="11"/>
    </row>
    <row r="171" spans="3:11">
      <c r="C171" s="4"/>
      <c r="K171" s="11"/>
    </row>
    <row r="172" spans="3:11">
      <c r="C172" s="4"/>
      <c r="K172" s="11"/>
    </row>
    <row r="173" spans="3:11">
      <c r="C173" s="4"/>
      <c r="K173" s="11"/>
    </row>
    <row r="174" spans="3:11">
      <c r="C174" s="4"/>
      <c r="K174" s="11"/>
    </row>
    <row r="175" spans="3:11">
      <c r="C175" s="4"/>
      <c r="K175" s="11"/>
    </row>
    <row r="176" spans="3:11">
      <c r="C176" s="4"/>
      <c r="K176" s="11"/>
    </row>
    <row r="177" spans="3:11">
      <c r="C177" s="4"/>
      <c r="K177" s="11"/>
    </row>
    <row r="178" spans="3:11">
      <c r="C178" s="4"/>
      <c r="K178" s="11"/>
    </row>
    <row r="179" spans="3:11">
      <c r="C179" s="4"/>
      <c r="K179" s="11"/>
    </row>
    <row r="180" spans="3:11">
      <c r="C180" s="4"/>
      <c r="K180" s="11"/>
    </row>
    <row r="181" spans="3:11">
      <c r="C181" s="4"/>
      <c r="K181" s="11"/>
    </row>
    <row r="182" spans="3:11">
      <c r="C182" s="4"/>
      <c r="K182" s="11"/>
    </row>
    <row r="183" spans="3:11">
      <c r="C183" s="4"/>
      <c r="K183" s="11"/>
    </row>
    <row r="184" spans="3:11">
      <c r="C184" s="4"/>
      <c r="K184" s="11"/>
    </row>
    <row r="185" spans="3:11">
      <c r="C185" s="4"/>
      <c r="K185" s="11"/>
    </row>
    <row r="186" spans="3:11">
      <c r="C186" s="4"/>
      <c r="K186" s="11"/>
    </row>
    <row r="187" spans="3:11">
      <c r="C187" s="4"/>
      <c r="K187" s="11"/>
    </row>
    <row r="188" spans="3:11">
      <c r="C188" s="4"/>
      <c r="K188" s="11"/>
    </row>
    <row r="189" spans="3:11">
      <c r="C189" s="4"/>
      <c r="K189" s="11"/>
    </row>
    <row r="190" spans="3:11">
      <c r="C190" s="4"/>
      <c r="K190" s="11"/>
    </row>
    <row r="191" spans="3:11">
      <c r="C191" s="4"/>
      <c r="K191" s="11"/>
    </row>
    <row r="192" spans="3:11">
      <c r="C192" s="4"/>
      <c r="K192" s="11"/>
    </row>
    <row r="193" spans="3:11">
      <c r="C193" s="4"/>
      <c r="K193" s="11"/>
    </row>
    <row r="194" spans="3:11">
      <c r="C194" s="4"/>
      <c r="K194" s="11"/>
    </row>
    <row r="195" spans="3:11">
      <c r="C195" s="4"/>
      <c r="K195" s="11"/>
    </row>
    <row r="196" spans="3:11">
      <c r="C196" s="4"/>
      <c r="K196" s="11"/>
    </row>
    <row r="197" spans="3:11">
      <c r="C197" s="4"/>
      <c r="K197" s="11"/>
    </row>
    <row r="198" spans="3:11">
      <c r="C198" s="4"/>
      <c r="K198" s="11"/>
    </row>
    <row r="199" spans="3:11">
      <c r="C199" s="4"/>
      <c r="K199" s="11"/>
    </row>
    <row r="200" spans="3:11">
      <c r="C200" s="4"/>
      <c r="K200" s="11"/>
    </row>
    <row r="201" spans="3:11">
      <c r="C201" s="4"/>
      <c r="K201" s="11"/>
    </row>
    <row r="202" spans="3:11">
      <c r="C202" s="4"/>
      <c r="K202" s="11"/>
    </row>
    <row r="203" spans="3:11">
      <c r="C203" s="4"/>
      <c r="K203" s="11"/>
    </row>
    <row r="204" spans="3:11">
      <c r="C204" s="4"/>
      <c r="K204" s="11"/>
    </row>
    <row r="205" spans="3:11">
      <c r="C205" s="4"/>
      <c r="K205" s="11"/>
    </row>
    <row r="206" spans="3:11">
      <c r="C206" s="4"/>
      <c r="K206" s="11"/>
    </row>
    <row r="207" spans="3:11">
      <c r="C207" s="4"/>
      <c r="K207" s="11"/>
    </row>
    <row r="208" spans="3:11">
      <c r="C208" s="4"/>
      <c r="K208" s="11"/>
    </row>
    <row r="209" spans="3:11">
      <c r="C209" s="4"/>
      <c r="K209" s="11"/>
    </row>
    <row r="210" spans="3:11">
      <c r="C210" s="4"/>
      <c r="K210" s="11"/>
    </row>
    <row r="211" spans="3:11">
      <c r="C211" s="4"/>
      <c r="K211" s="11"/>
    </row>
    <row r="212" spans="3:11">
      <c r="C212" s="4"/>
      <c r="K212" s="11"/>
    </row>
    <row r="213" spans="3:11">
      <c r="C213" s="4"/>
      <c r="K213" s="11"/>
    </row>
    <row r="214" spans="3:11">
      <c r="C214" s="4"/>
      <c r="K214" s="11"/>
    </row>
    <row r="215" spans="3:11">
      <c r="C215" s="4"/>
      <c r="K215" s="11"/>
    </row>
    <row r="216" spans="3:11">
      <c r="C216" s="4"/>
      <c r="K216" s="11"/>
    </row>
    <row r="217" spans="3:11">
      <c r="C217" s="4"/>
      <c r="K217" s="11"/>
    </row>
    <row r="218" spans="3:11">
      <c r="C218" s="4"/>
      <c r="K218" s="11"/>
    </row>
    <row r="219" spans="3:11">
      <c r="C219" s="4"/>
      <c r="K219" s="11"/>
    </row>
    <row r="220" spans="3:11">
      <c r="C220" s="4"/>
      <c r="K220" s="11"/>
    </row>
    <row r="221" spans="3:11">
      <c r="C221" s="4"/>
      <c r="K221" s="11"/>
    </row>
    <row r="222" spans="3:11">
      <c r="C222" s="4"/>
      <c r="K222" s="11"/>
    </row>
    <row r="223" spans="3:11">
      <c r="C223" s="4"/>
      <c r="K223" s="11"/>
    </row>
    <row r="224" spans="3:11">
      <c r="C224" s="4"/>
      <c r="K224" s="11"/>
    </row>
    <row r="225" spans="3:11">
      <c r="C225" s="4"/>
      <c r="K225" s="11"/>
    </row>
    <row r="226" spans="3:11">
      <c r="C226" s="4"/>
      <c r="K226" s="11"/>
    </row>
    <row r="227" spans="3:11">
      <c r="C227" s="4"/>
      <c r="K227" s="11"/>
    </row>
    <row r="228" spans="3:11">
      <c r="C228" s="4"/>
      <c r="K228" s="11"/>
    </row>
    <row r="229" spans="3:11">
      <c r="C229" s="4"/>
      <c r="K229" s="11"/>
    </row>
    <row r="230" spans="3:11">
      <c r="C230" s="4"/>
      <c r="K230" s="11"/>
    </row>
    <row r="231" spans="3:11">
      <c r="C231" s="4"/>
      <c r="K231" s="11"/>
    </row>
    <row r="232" spans="3:11">
      <c r="C232" s="4"/>
      <c r="K232" s="11"/>
    </row>
    <row r="233" spans="3:11">
      <c r="C233" s="4"/>
      <c r="K233" s="11"/>
    </row>
    <row r="234" spans="3:11">
      <c r="C234" s="4"/>
      <c r="K234" s="11"/>
    </row>
    <row r="235" spans="3:11">
      <c r="C235" s="4"/>
      <c r="K235" s="11"/>
    </row>
    <row r="236" spans="3:11">
      <c r="C236" s="4"/>
      <c r="K236" s="11"/>
    </row>
    <row r="237" spans="3:11">
      <c r="C237" s="4"/>
      <c r="K237" s="11"/>
    </row>
    <row r="238" spans="3:11">
      <c r="C238" s="4"/>
      <c r="K238" s="11"/>
    </row>
    <row r="239" spans="3:11">
      <c r="C239" s="4"/>
      <c r="K239" s="11"/>
    </row>
    <row r="240" spans="3:11">
      <c r="C240" s="4"/>
      <c r="K240" s="11"/>
    </row>
    <row r="241" spans="3:11">
      <c r="C241" s="4"/>
      <c r="K241" s="11"/>
    </row>
    <row r="242" spans="3:11">
      <c r="C242" s="4"/>
      <c r="K242" s="11"/>
    </row>
    <row r="243" spans="3:11">
      <c r="C243" s="4"/>
      <c r="K243" s="11"/>
    </row>
    <row r="244" spans="3:11">
      <c r="C244" s="4"/>
      <c r="K244" s="11"/>
    </row>
    <row r="245" spans="3:11">
      <c r="C245" s="4"/>
      <c r="K245" s="11"/>
    </row>
    <row r="246" spans="3:11">
      <c r="C246" s="4"/>
      <c r="K246" s="11"/>
    </row>
    <row r="247" spans="3:11">
      <c r="C247" s="4"/>
      <c r="K247" s="11"/>
    </row>
    <row r="248" spans="3:11">
      <c r="C248" s="4"/>
      <c r="K248" s="11"/>
    </row>
    <row r="249" spans="3:11">
      <c r="C249" s="4"/>
      <c r="K249" s="11"/>
    </row>
    <row r="250" spans="3:11">
      <c r="C250" s="4"/>
      <c r="K250" s="11"/>
    </row>
    <row r="251" spans="3:11">
      <c r="C251" s="4"/>
      <c r="K251" s="11"/>
    </row>
    <row r="252" spans="3:11">
      <c r="C252" s="4"/>
      <c r="K252" s="11"/>
    </row>
    <row r="253" spans="3:11">
      <c r="C253" s="4"/>
      <c r="K253" s="11"/>
    </row>
    <row r="254" spans="3:11">
      <c r="C254" s="4"/>
      <c r="K254" s="11"/>
    </row>
    <row r="255" spans="3:11">
      <c r="C255" s="4"/>
      <c r="K255" s="11"/>
    </row>
    <row r="256" spans="3:11">
      <c r="C256" s="4"/>
      <c r="K256" s="11"/>
    </row>
    <row r="257" spans="3:11">
      <c r="C257" s="4"/>
      <c r="K257" s="11"/>
    </row>
    <row r="258" spans="3:11">
      <c r="C258" s="4"/>
      <c r="K258" s="11"/>
    </row>
    <row r="259" spans="3:11">
      <c r="C259" s="4"/>
      <c r="K259" s="11"/>
    </row>
    <row r="260" spans="3:11">
      <c r="C260" s="4"/>
      <c r="K260" s="11"/>
    </row>
    <row r="261" spans="3:11">
      <c r="C261" s="4"/>
      <c r="K261" s="11"/>
    </row>
    <row r="262" spans="3:11">
      <c r="C262" s="4"/>
      <c r="K262" s="11"/>
    </row>
    <row r="263" spans="3:11">
      <c r="C263" s="4"/>
      <c r="K263" s="11"/>
    </row>
    <row r="264" spans="3:11">
      <c r="C264" s="4"/>
      <c r="K264" s="11"/>
    </row>
    <row r="265" spans="3:11">
      <c r="C265" s="4"/>
      <c r="K265" s="11"/>
    </row>
    <row r="266" spans="3:11">
      <c r="C266" s="4"/>
      <c r="K266" s="11"/>
    </row>
    <row r="267" spans="3:11">
      <c r="C267" s="4"/>
      <c r="K267" s="11"/>
    </row>
    <row r="268" spans="3:11">
      <c r="C268" s="4"/>
      <c r="K268" s="11"/>
    </row>
    <row r="269" spans="3:11">
      <c r="C269" s="4"/>
      <c r="K269" s="11"/>
    </row>
    <row r="270" spans="3:11">
      <c r="C270" s="4"/>
      <c r="K270" s="11"/>
    </row>
    <row r="271" spans="3:11">
      <c r="C271" s="4"/>
      <c r="K271" s="11"/>
    </row>
    <row r="272" spans="3:11">
      <c r="C272" s="4"/>
      <c r="K272" s="11"/>
    </row>
    <row r="273" spans="3:11">
      <c r="C273" s="4"/>
      <c r="K273" s="11"/>
    </row>
    <row r="274" spans="3:11">
      <c r="C274" s="4"/>
      <c r="K274" s="11"/>
    </row>
    <row r="275" spans="3:11">
      <c r="C275" s="4"/>
      <c r="K275" s="11"/>
    </row>
    <row r="276" spans="3:11">
      <c r="C276" s="4"/>
      <c r="K276" s="11"/>
    </row>
    <row r="277" spans="3:11">
      <c r="C277" s="4"/>
      <c r="K277" s="11"/>
    </row>
    <row r="278" spans="3:11">
      <c r="C278" s="4"/>
      <c r="K278" s="11"/>
    </row>
    <row r="279" spans="3:11">
      <c r="C279" s="4"/>
      <c r="K279" s="11"/>
    </row>
    <row r="280" spans="3:11">
      <c r="C280" s="4"/>
      <c r="K280" s="11"/>
    </row>
    <row r="281" spans="3:11">
      <c r="C281" s="4"/>
      <c r="K281" s="11"/>
    </row>
    <row r="282" spans="3:11">
      <c r="C282" s="4"/>
      <c r="K282" s="11"/>
    </row>
    <row r="283" spans="3:11">
      <c r="C283" s="4"/>
      <c r="K283" s="11"/>
    </row>
    <row r="284" spans="3:11">
      <c r="C284" s="4"/>
      <c r="K284" s="11"/>
    </row>
    <row r="285" spans="3:11">
      <c r="C285" s="4"/>
      <c r="K285" s="11"/>
    </row>
    <row r="286" spans="3:11">
      <c r="C286" s="4"/>
      <c r="K286" s="11"/>
    </row>
    <row r="287" spans="3:11">
      <c r="C287" s="4"/>
      <c r="K287" s="11"/>
    </row>
    <row r="288" spans="3:11">
      <c r="C288" s="4"/>
      <c r="K288" s="11"/>
    </row>
    <row r="289" spans="3:11">
      <c r="C289" s="4"/>
      <c r="K289" s="11"/>
    </row>
    <row r="290" spans="3:11">
      <c r="C290" s="4"/>
      <c r="K290" s="11"/>
    </row>
    <row r="291" spans="3:11">
      <c r="C291" s="4"/>
      <c r="K291" s="11"/>
    </row>
    <row r="292" spans="3:11">
      <c r="C292" s="4"/>
      <c r="K292" s="11"/>
    </row>
    <row r="293" spans="3:11">
      <c r="C293" s="4"/>
      <c r="K293" s="11"/>
    </row>
    <row r="294" spans="3:11">
      <c r="C294" s="4"/>
      <c r="K294" s="11"/>
    </row>
    <row r="295" spans="3:11">
      <c r="C295" s="4"/>
      <c r="K295" s="11"/>
    </row>
    <row r="296" spans="3:11">
      <c r="C296" s="4"/>
      <c r="K296" s="11"/>
    </row>
    <row r="297" spans="3:11">
      <c r="C297" s="4"/>
      <c r="K297" s="11"/>
    </row>
    <row r="298" spans="3:11">
      <c r="C298" s="4"/>
      <c r="K298" s="11"/>
    </row>
    <row r="299" spans="3:11">
      <c r="C299" s="4"/>
      <c r="K299" s="11"/>
    </row>
    <row r="300" spans="3:11">
      <c r="C300" s="4"/>
      <c r="K300" s="11"/>
    </row>
    <row r="301" spans="3:11">
      <c r="C301" s="4"/>
      <c r="K301" s="11"/>
    </row>
    <row r="302" spans="3:11">
      <c r="C302" s="4"/>
      <c r="K302" s="11"/>
    </row>
    <row r="303" spans="3:11">
      <c r="C303" s="4"/>
      <c r="K303" s="11"/>
    </row>
    <row r="304" spans="3:11">
      <c r="C304" s="4"/>
      <c r="K304" s="11"/>
    </row>
    <row r="305" spans="3:11">
      <c r="C305" s="4"/>
      <c r="K305" s="11"/>
    </row>
    <row r="306" spans="3:11">
      <c r="C306" s="4"/>
      <c r="K306" s="11"/>
    </row>
    <row r="307" spans="3:11">
      <c r="C307" s="4"/>
      <c r="K307" s="11"/>
    </row>
    <row r="308" spans="3:11">
      <c r="C308" s="4"/>
      <c r="K308" s="11"/>
    </row>
    <row r="309" spans="3:11">
      <c r="C309" s="4"/>
      <c r="K309" s="11"/>
    </row>
    <row r="310" spans="3:11">
      <c r="C310" s="4"/>
      <c r="K310" s="11"/>
    </row>
    <row r="311" spans="3:11">
      <c r="C311" s="4"/>
      <c r="K311" s="11"/>
    </row>
    <row r="312" spans="3:11">
      <c r="C312" s="4"/>
      <c r="K312" s="11"/>
    </row>
    <row r="313" spans="3:11">
      <c r="C313" s="4"/>
      <c r="K313" s="11"/>
    </row>
    <row r="314" spans="3:11">
      <c r="C314" s="4"/>
      <c r="K314" s="11"/>
    </row>
    <row r="315" spans="3:11">
      <c r="C315" s="4"/>
      <c r="K315" s="11"/>
    </row>
    <row r="316" spans="3:11">
      <c r="C316" s="4"/>
      <c r="K316" s="11"/>
    </row>
    <row r="317" spans="3:11">
      <c r="C317" s="4"/>
      <c r="K317" s="11"/>
    </row>
    <row r="318" spans="3:11">
      <c r="C318" s="4"/>
      <c r="K318" s="11"/>
    </row>
    <row r="319" spans="3:11">
      <c r="C319" s="4"/>
      <c r="K319" s="11"/>
    </row>
    <row r="320" spans="3:11">
      <c r="C320" s="4"/>
      <c r="K320" s="11"/>
    </row>
    <row r="321" spans="3:11">
      <c r="C321" s="4"/>
      <c r="K321" s="11"/>
    </row>
    <row r="322" spans="3:11">
      <c r="C322" s="4"/>
      <c r="K322" s="11"/>
    </row>
    <row r="323" spans="3:11">
      <c r="C323" s="4"/>
      <c r="K323" s="11"/>
    </row>
    <row r="324" spans="3:11">
      <c r="C324" s="4"/>
      <c r="K324" s="11"/>
    </row>
    <row r="325" spans="3:11">
      <c r="C325" s="4"/>
      <c r="K325" s="11"/>
    </row>
    <row r="326" spans="3:11">
      <c r="C326" s="4"/>
      <c r="K326" s="11"/>
    </row>
    <row r="327" spans="3:11">
      <c r="C327" s="4"/>
      <c r="K327" s="11"/>
    </row>
    <row r="328" spans="3:11">
      <c r="C328" s="4"/>
      <c r="K328" s="11"/>
    </row>
    <row r="329" spans="3:11">
      <c r="C329" s="4"/>
      <c r="K329" s="11"/>
    </row>
    <row r="330" spans="3:11">
      <c r="C330" s="4"/>
      <c r="K330" s="11"/>
    </row>
    <row r="331" spans="3:11">
      <c r="C331" s="4"/>
      <c r="K331" s="11"/>
    </row>
    <row r="332" spans="3:11">
      <c r="C332" s="4"/>
      <c r="K332" s="11"/>
    </row>
    <row r="333" spans="3:11">
      <c r="C333" s="4"/>
      <c r="K333" s="11"/>
    </row>
    <row r="334" spans="3:11">
      <c r="C334" s="4"/>
      <c r="K334" s="11"/>
    </row>
    <row r="335" spans="3:11">
      <c r="C335" s="4"/>
      <c r="K335" s="11"/>
    </row>
    <row r="336" spans="3:11">
      <c r="C336" s="4"/>
      <c r="K336" s="11"/>
    </row>
    <row r="337" spans="3:11">
      <c r="C337" s="4"/>
      <c r="K337" s="11"/>
    </row>
    <row r="338" spans="3:11">
      <c r="C338" s="4"/>
      <c r="K338" s="11"/>
    </row>
    <row r="339" spans="3:11">
      <c r="C339" s="4"/>
      <c r="K339" s="11"/>
    </row>
    <row r="340" spans="3:11">
      <c r="C340" s="4"/>
      <c r="K340" s="11"/>
    </row>
    <row r="341" spans="3:11">
      <c r="C341" s="4"/>
      <c r="K341" s="11"/>
    </row>
    <row r="342" spans="3:11">
      <c r="C342" s="4"/>
      <c r="K342" s="11"/>
    </row>
    <row r="343" spans="3:11">
      <c r="C343" s="4"/>
      <c r="K343" s="11"/>
    </row>
    <row r="344" spans="3:11">
      <c r="C344" s="4"/>
      <c r="K344" s="11"/>
    </row>
    <row r="345" spans="3:11">
      <c r="C345" s="4"/>
      <c r="K345" s="11"/>
    </row>
    <row r="346" spans="3:11">
      <c r="C346" s="4"/>
      <c r="K346" s="11"/>
    </row>
    <row r="347" spans="3:11">
      <c r="C347" s="4"/>
      <c r="K347" s="11"/>
    </row>
    <row r="348" spans="3:11">
      <c r="C348" s="4"/>
      <c r="K348" s="11"/>
    </row>
    <row r="349" spans="3:11">
      <c r="C349" s="4"/>
      <c r="K349" s="11"/>
    </row>
    <row r="350" spans="3:11">
      <c r="C350" s="4"/>
      <c r="K350" s="11"/>
    </row>
    <row r="351" spans="3:11">
      <c r="C351" s="4"/>
      <c r="K351" s="11"/>
    </row>
    <row r="352" spans="3:11">
      <c r="C352" s="4"/>
      <c r="K352" s="11"/>
    </row>
    <row r="353" spans="3:11">
      <c r="C353" s="4"/>
      <c r="K353" s="11"/>
    </row>
    <row r="354" spans="3:11">
      <c r="C354" s="4"/>
      <c r="K354" s="11"/>
    </row>
    <row r="355" spans="3:11">
      <c r="C355" s="4"/>
      <c r="K355" s="11"/>
    </row>
    <row r="356" spans="3:11">
      <c r="C356" s="4"/>
      <c r="K356" s="11"/>
    </row>
    <row r="357" spans="3:11">
      <c r="C357" s="4"/>
      <c r="K357" s="11"/>
    </row>
    <row r="358" spans="3:11">
      <c r="C358" s="4"/>
      <c r="K358" s="11"/>
    </row>
    <row r="359" spans="3:11">
      <c r="C359" s="4"/>
      <c r="K359" s="11"/>
    </row>
    <row r="360" spans="3:11">
      <c r="C360" s="4"/>
      <c r="K360" s="11"/>
    </row>
    <row r="361" spans="3:11">
      <c r="C361" s="4"/>
      <c r="K361" s="11"/>
    </row>
    <row r="362" spans="3:11">
      <c r="C362" s="4"/>
      <c r="K362" s="11"/>
    </row>
    <row r="363" spans="3:11">
      <c r="C363" s="4"/>
      <c r="K363" s="11"/>
    </row>
    <row r="364" spans="3:11">
      <c r="C364" s="4"/>
      <c r="K364" s="11"/>
    </row>
    <row r="365" spans="3:11">
      <c r="C365" s="4"/>
      <c r="K365" s="11"/>
    </row>
    <row r="366" spans="3:11">
      <c r="C366" s="4"/>
      <c r="K366" s="11"/>
    </row>
    <row r="367" spans="3:11">
      <c r="C367" s="4"/>
      <c r="K367" s="11"/>
    </row>
    <row r="368" spans="3:11">
      <c r="C368" s="4"/>
      <c r="K368" s="11"/>
    </row>
    <row r="369" spans="3:11">
      <c r="C369" s="4"/>
      <c r="K369" s="11"/>
    </row>
    <row r="370" spans="3:11">
      <c r="C370" s="4"/>
      <c r="K370" s="11"/>
    </row>
    <row r="371" spans="3:11">
      <c r="C371" s="4"/>
      <c r="K371" s="11"/>
    </row>
    <row r="372" spans="3:11">
      <c r="C372" s="4"/>
      <c r="K372" s="11"/>
    </row>
    <row r="373" spans="3:11">
      <c r="C373" s="4"/>
      <c r="K373" s="11"/>
    </row>
    <row r="374" spans="3:11">
      <c r="C374" s="4"/>
      <c r="K374" s="11"/>
    </row>
    <row r="375" spans="3:11">
      <c r="C375" s="4"/>
      <c r="K375" s="11"/>
    </row>
    <row r="376" spans="3:11">
      <c r="C376" s="4"/>
      <c r="K376" s="11"/>
    </row>
    <row r="377" spans="3:11">
      <c r="C377" s="4"/>
      <c r="K377" s="11"/>
    </row>
    <row r="378" spans="3:11">
      <c r="C378" s="4"/>
      <c r="K378" s="11"/>
    </row>
    <row r="379" spans="3:11">
      <c r="C379" s="4"/>
      <c r="K379" s="11"/>
    </row>
    <row r="380" spans="3:11">
      <c r="C380" s="4"/>
      <c r="K380" s="11"/>
    </row>
    <row r="381" spans="3:11">
      <c r="C381" s="4"/>
      <c r="K381" s="11"/>
    </row>
    <row r="382" spans="3:11">
      <c r="C382" s="4"/>
      <c r="K382" s="11"/>
    </row>
    <row r="383" spans="3:11">
      <c r="C383" s="4"/>
      <c r="K383" s="11"/>
    </row>
    <row r="384" spans="3:11">
      <c r="C384" s="4"/>
      <c r="K384" s="11"/>
    </row>
    <row r="385" spans="3:11">
      <c r="C385" s="4"/>
      <c r="K385" s="11"/>
    </row>
    <row r="386" spans="3:11">
      <c r="C386" s="4"/>
      <c r="K386" s="11"/>
    </row>
    <row r="387" spans="3:11">
      <c r="C387" s="4"/>
      <c r="K387" s="11"/>
    </row>
    <row r="388" spans="3:11">
      <c r="C388" s="4"/>
      <c r="K388" s="11"/>
    </row>
    <row r="389" spans="3:11">
      <c r="C389" s="4"/>
      <c r="K389" s="11"/>
    </row>
    <row r="390" spans="3:11">
      <c r="C390" s="4"/>
      <c r="K390" s="11"/>
    </row>
    <row r="391" spans="3:11">
      <c r="C391" s="4"/>
      <c r="K391" s="11"/>
    </row>
    <row r="392" spans="3:11">
      <c r="C392" s="4"/>
      <c r="K392" s="11"/>
    </row>
    <row r="393" spans="3:11">
      <c r="C393" s="4"/>
      <c r="K393" s="11"/>
    </row>
    <row r="394" spans="3:11">
      <c r="C394" s="4"/>
      <c r="K394" s="11"/>
    </row>
    <row r="395" spans="3:11">
      <c r="C395" s="4"/>
      <c r="K395" s="11"/>
    </row>
    <row r="396" spans="3:11">
      <c r="C396" s="4"/>
      <c r="K396" s="11"/>
    </row>
    <row r="397" spans="3:11">
      <c r="C397" s="4"/>
      <c r="K397" s="11"/>
    </row>
    <row r="398" spans="3:11">
      <c r="C398" s="4"/>
      <c r="K398" s="11"/>
    </row>
    <row r="399" spans="3:11">
      <c r="C399" s="4"/>
      <c r="K399" s="11"/>
    </row>
    <row r="400" spans="3:11">
      <c r="C400" s="4"/>
      <c r="K400" s="11"/>
    </row>
    <row r="401" spans="3:11">
      <c r="C401" s="4"/>
      <c r="K401" s="11"/>
    </row>
    <row r="402" spans="3:11">
      <c r="C402" s="4"/>
      <c r="K402" s="11"/>
    </row>
    <row r="403" spans="3:11">
      <c r="C403" s="4"/>
      <c r="K403" s="11"/>
    </row>
    <row r="404" spans="3:11">
      <c r="C404" s="4"/>
      <c r="K404" s="11"/>
    </row>
    <row r="405" spans="3:11">
      <c r="C405" s="4"/>
      <c r="K405" s="11"/>
    </row>
    <row r="406" spans="3:11">
      <c r="C406" s="4"/>
      <c r="K406" s="11"/>
    </row>
    <row r="407" spans="3:11">
      <c r="C407" s="4"/>
      <c r="K407" s="11"/>
    </row>
    <row r="408" spans="3:11">
      <c r="C408" s="4"/>
      <c r="K408" s="11"/>
    </row>
    <row r="409" spans="3:11">
      <c r="C409" s="4"/>
      <c r="K409" s="11"/>
    </row>
    <row r="410" spans="3:11">
      <c r="C410" s="4"/>
      <c r="K410" s="11"/>
    </row>
    <row r="411" spans="3:11">
      <c r="C411" s="4"/>
      <c r="K411" s="11"/>
    </row>
    <row r="412" spans="3:11">
      <c r="C412" s="4"/>
      <c r="K412" s="11"/>
    </row>
    <row r="413" spans="3:11">
      <c r="C413" s="4"/>
      <c r="K413" s="11"/>
    </row>
    <row r="414" spans="3:11">
      <c r="C414" s="4"/>
      <c r="K414" s="11"/>
    </row>
    <row r="415" spans="3:11">
      <c r="C415" s="4"/>
      <c r="K415" s="11"/>
    </row>
    <row r="416" spans="3:11">
      <c r="C416" s="4"/>
      <c r="K416" s="11"/>
    </row>
    <row r="417" spans="3:11">
      <c r="C417" s="4"/>
      <c r="K417" s="11"/>
    </row>
    <row r="418" spans="3:11">
      <c r="C418" s="4"/>
      <c r="K418" s="11"/>
    </row>
    <row r="419" spans="3:11">
      <c r="C419" s="4"/>
      <c r="K419" s="11"/>
    </row>
    <row r="420" spans="3:11">
      <c r="C420" s="4"/>
      <c r="K420" s="11"/>
    </row>
    <row r="421" spans="3:11">
      <c r="C421" s="4"/>
      <c r="K421" s="11"/>
    </row>
    <row r="422" spans="3:11">
      <c r="C422" s="4"/>
      <c r="K422" s="11"/>
    </row>
    <row r="423" spans="3:11">
      <c r="C423" s="4"/>
      <c r="K423" s="11"/>
    </row>
    <row r="424" spans="3:11">
      <c r="C424" s="4"/>
      <c r="K424" s="11"/>
    </row>
    <row r="425" spans="3:11">
      <c r="C425" s="4"/>
      <c r="K425" s="11"/>
    </row>
    <row r="426" spans="3:11">
      <c r="C426" s="4"/>
      <c r="K426" s="11"/>
    </row>
    <row r="427" spans="3:11">
      <c r="C427" s="4"/>
      <c r="K427" s="11"/>
    </row>
    <row r="428" spans="3:11">
      <c r="C428" s="4"/>
      <c r="K428" s="11"/>
    </row>
    <row r="429" spans="3:11">
      <c r="C429" s="4"/>
      <c r="K429" s="11"/>
    </row>
    <row r="430" spans="3:11">
      <c r="C430" s="4"/>
      <c r="K430" s="11"/>
    </row>
    <row r="431" spans="3:11">
      <c r="C431" s="4"/>
      <c r="K431" s="11"/>
    </row>
    <row r="432" spans="3:11">
      <c r="C432" s="4"/>
      <c r="K432" s="11"/>
    </row>
    <row r="433" spans="3:11">
      <c r="C433" s="4"/>
      <c r="K433" s="11"/>
    </row>
    <row r="434" spans="3:11">
      <c r="C434" s="4"/>
      <c r="K434" s="11"/>
    </row>
    <row r="435" spans="3:11">
      <c r="C435" s="4"/>
      <c r="K435" s="11"/>
    </row>
    <row r="436" spans="3:11">
      <c r="C436" s="4"/>
      <c r="K436" s="11"/>
    </row>
    <row r="437" spans="3:11">
      <c r="C437" s="4"/>
      <c r="K437" s="11"/>
    </row>
    <row r="438" spans="3:11">
      <c r="C438" s="4"/>
      <c r="K438" s="11"/>
    </row>
    <row r="439" spans="3:11">
      <c r="C439" s="4"/>
      <c r="K439" s="11"/>
    </row>
    <row r="440" spans="3:11">
      <c r="C440" s="4"/>
      <c r="K440" s="11"/>
    </row>
    <row r="441" spans="3:11">
      <c r="C441" s="4"/>
      <c r="K441" s="11"/>
    </row>
    <row r="442" spans="3:11">
      <c r="C442" s="4"/>
      <c r="K442" s="11"/>
    </row>
    <row r="443" spans="3:11">
      <c r="C443" s="4"/>
      <c r="K443" s="11"/>
    </row>
    <row r="444" spans="3:11">
      <c r="C444" s="4"/>
      <c r="K444" s="11"/>
    </row>
    <row r="445" spans="3:11">
      <c r="C445" s="4"/>
      <c r="K445" s="11"/>
    </row>
    <row r="446" spans="3:11">
      <c r="C446" s="4"/>
      <c r="K446" s="11"/>
    </row>
    <row r="447" spans="3:11">
      <c r="C447" s="4"/>
      <c r="K447" s="11"/>
    </row>
    <row r="448" spans="3:11">
      <c r="C448" s="4"/>
      <c r="K448" s="11"/>
    </row>
    <row r="449" spans="3:11">
      <c r="C449" s="4"/>
      <c r="K449" s="11"/>
    </row>
    <row r="450" spans="3:11">
      <c r="C450" s="4"/>
      <c r="K450" s="11"/>
    </row>
    <row r="451" spans="3:11">
      <c r="C451" s="4"/>
      <c r="K451" s="11"/>
    </row>
    <row r="452" spans="3:11">
      <c r="C452" s="4"/>
      <c r="K452" s="11"/>
    </row>
    <row r="453" spans="3:11">
      <c r="C453" s="4"/>
      <c r="K453" s="11"/>
    </row>
    <row r="454" spans="3:11">
      <c r="C454" s="4"/>
      <c r="K454" s="11"/>
    </row>
    <row r="455" spans="3:11">
      <c r="C455" s="4"/>
      <c r="K455" s="11"/>
    </row>
    <row r="456" spans="3:11">
      <c r="C456" s="4"/>
      <c r="K456" s="11"/>
    </row>
    <row r="457" spans="3:11">
      <c r="C457" s="4"/>
      <c r="K457" s="11"/>
    </row>
    <row r="458" spans="3:11">
      <c r="C458" s="4"/>
      <c r="K458" s="11"/>
    </row>
    <row r="459" spans="3:11">
      <c r="C459" s="4"/>
      <c r="K459" s="11"/>
    </row>
    <row r="460" spans="3:11">
      <c r="C460" s="4"/>
      <c r="K460" s="11"/>
    </row>
    <row r="461" spans="3:11">
      <c r="C461" s="4"/>
      <c r="K461" s="11"/>
    </row>
    <row r="462" spans="3:11">
      <c r="C462" s="4"/>
      <c r="K462" s="11"/>
    </row>
    <row r="463" spans="3:11">
      <c r="C463" s="4"/>
      <c r="K463" s="11"/>
    </row>
    <row r="464" spans="3:11">
      <c r="C464" s="4"/>
      <c r="K464" s="11"/>
    </row>
    <row r="465" spans="3:11">
      <c r="C465" s="4"/>
      <c r="K465" s="11"/>
    </row>
    <row r="466" spans="3:11">
      <c r="C466" s="4"/>
      <c r="K466" s="11"/>
    </row>
    <row r="467" spans="3:11">
      <c r="C467" s="4"/>
      <c r="K467" s="11"/>
    </row>
    <row r="468" spans="3:11">
      <c r="C468" s="4"/>
      <c r="K468" s="11"/>
    </row>
    <row r="469" spans="3:11">
      <c r="C469" s="4"/>
      <c r="K469" s="11"/>
    </row>
    <row r="470" spans="3:11">
      <c r="C470" s="4"/>
      <c r="K470" s="11"/>
    </row>
    <row r="471" spans="3:11">
      <c r="C471" s="4"/>
      <c r="K471" s="11"/>
    </row>
    <row r="472" spans="3:11">
      <c r="C472" s="4"/>
      <c r="K472" s="11"/>
    </row>
    <row r="473" spans="3:11">
      <c r="C473" s="4"/>
      <c r="K473" s="11"/>
    </row>
    <row r="474" spans="3:11">
      <c r="C474" s="4"/>
      <c r="K474" s="11"/>
    </row>
    <row r="475" spans="3:11">
      <c r="C475" s="4"/>
      <c r="K475" s="11"/>
    </row>
    <row r="476" spans="3:11">
      <c r="C476" s="4"/>
      <c r="K476" s="11"/>
    </row>
    <row r="477" spans="3:11">
      <c r="C477" s="4"/>
      <c r="K477" s="11"/>
    </row>
    <row r="478" spans="3:11">
      <c r="C478" s="4"/>
      <c r="K478" s="11"/>
    </row>
    <row r="479" spans="3:11">
      <c r="C479" s="4"/>
      <c r="K479" s="11"/>
    </row>
    <row r="480" spans="3:11">
      <c r="C480" s="4"/>
      <c r="K480" s="11"/>
    </row>
    <row r="481" spans="3:11">
      <c r="C481" s="4"/>
      <c r="K481" s="11"/>
    </row>
    <row r="482" spans="3:11">
      <c r="C482" s="4"/>
      <c r="K482" s="11"/>
    </row>
    <row r="483" spans="3:11">
      <c r="C483" s="4"/>
      <c r="K483" s="11"/>
    </row>
    <row r="484" spans="3:11">
      <c r="C484" s="4"/>
      <c r="K484" s="11"/>
    </row>
    <row r="485" spans="3:11">
      <c r="C485" s="4"/>
      <c r="K485" s="11"/>
    </row>
    <row r="486" spans="3:11">
      <c r="C486" s="4"/>
      <c r="K486" s="11"/>
    </row>
    <row r="487" spans="3:11">
      <c r="C487" s="4"/>
      <c r="K487" s="11"/>
    </row>
    <row r="488" spans="3:11">
      <c r="C488" s="4"/>
      <c r="K488" s="11"/>
    </row>
    <row r="489" spans="3:11">
      <c r="C489" s="4"/>
      <c r="K489" s="11"/>
    </row>
    <row r="490" spans="3:11">
      <c r="C490" s="4"/>
      <c r="K490" s="11"/>
    </row>
    <row r="491" spans="3:11">
      <c r="C491" s="4"/>
      <c r="K491" s="11"/>
    </row>
    <row r="492" spans="3:11">
      <c r="C492" s="4"/>
      <c r="K492" s="11"/>
    </row>
    <row r="493" spans="3:11">
      <c r="C493" s="4"/>
      <c r="K493" s="11"/>
    </row>
    <row r="494" spans="3:11">
      <c r="C494" s="4"/>
      <c r="K494" s="11"/>
    </row>
    <row r="495" spans="3:11">
      <c r="C495" s="4"/>
      <c r="K495" s="11"/>
    </row>
    <row r="496" spans="3:11">
      <c r="C496" s="4"/>
      <c r="K496" s="11"/>
    </row>
    <row r="497" spans="3:11">
      <c r="C497" s="4"/>
      <c r="K497" s="11"/>
    </row>
    <row r="498" spans="3:11">
      <c r="C498" s="4"/>
      <c r="K498" s="11"/>
    </row>
    <row r="499" spans="3:11">
      <c r="C499" s="4"/>
      <c r="K499" s="11"/>
    </row>
    <row r="500" spans="3:11">
      <c r="C500" s="4"/>
      <c r="K500" s="11"/>
    </row>
    <row r="501" spans="3:11">
      <c r="C501" s="4"/>
      <c r="K501" s="11"/>
    </row>
    <row r="502" spans="3:11">
      <c r="C502" s="4"/>
      <c r="K502" s="11"/>
    </row>
    <row r="503" spans="3:11">
      <c r="C503" s="4"/>
      <c r="K503" s="11"/>
    </row>
    <row r="504" spans="3:11">
      <c r="C504" s="4"/>
      <c r="K504" s="11"/>
    </row>
    <row r="505" spans="3:11">
      <c r="C505" s="4"/>
      <c r="K505" s="11"/>
    </row>
    <row r="506" spans="3:11">
      <c r="C506" s="4"/>
      <c r="K506" s="11"/>
    </row>
    <row r="507" spans="3:11">
      <c r="C507" s="4"/>
      <c r="K507" s="11"/>
    </row>
    <row r="508" spans="3:11">
      <c r="C508" s="4"/>
      <c r="K508" s="11"/>
    </row>
    <row r="509" spans="3:11">
      <c r="C509" s="4"/>
      <c r="K509" s="11"/>
    </row>
    <row r="510" spans="3:11">
      <c r="C510" s="4"/>
      <c r="K510" s="11"/>
    </row>
    <row r="511" spans="3:11">
      <c r="C511" s="4"/>
      <c r="K511" s="11"/>
    </row>
    <row r="512" spans="3:11">
      <c r="C512" s="4"/>
      <c r="K512" s="11"/>
    </row>
    <row r="513" spans="3:11">
      <c r="C513" s="4"/>
      <c r="K513" s="11"/>
    </row>
    <row r="514" spans="3:11">
      <c r="C514" s="4"/>
      <c r="K514" s="11"/>
    </row>
    <row r="515" spans="3:11">
      <c r="C515" s="4"/>
      <c r="K515" s="11"/>
    </row>
    <row r="516" spans="3:11">
      <c r="C516" s="4"/>
      <c r="K516" s="11"/>
    </row>
    <row r="517" spans="3:11">
      <c r="C517" s="4"/>
      <c r="K517" s="11"/>
    </row>
    <row r="518" spans="3:11">
      <c r="C518" s="4"/>
      <c r="K518" s="11"/>
    </row>
    <row r="519" spans="3:11">
      <c r="C519" s="4"/>
      <c r="K519" s="11"/>
    </row>
    <row r="520" spans="3:11">
      <c r="C520" s="4"/>
      <c r="K520" s="11"/>
    </row>
    <row r="521" spans="3:11">
      <c r="C521" s="4"/>
      <c r="K521" s="11"/>
    </row>
    <row r="522" spans="3:11">
      <c r="C522" s="4"/>
      <c r="K522" s="11"/>
    </row>
    <row r="523" spans="3:11">
      <c r="C523" s="4"/>
      <c r="K523" s="11"/>
    </row>
    <row r="524" spans="3:11">
      <c r="C524" s="4"/>
      <c r="K524" s="11"/>
    </row>
    <row r="525" spans="3:11">
      <c r="C525" s="4"/>
      <c r="K525" s="11"/>
    </row>
    <row r="526" spans="3:11">
      <c r="C526" s="4"/>
      <c r="K526" s="11"/>
    </row>
    <row r="527" spans="3:11">
      <c r="C527" s="4"/>
      <c r="K527" s="11"/>
    </row>
    <row r="528" spans="3:11">
      <c r="C528" s="4"/>
      <c r="K528" s="11"/>
    </row>
    <row r="529" spans="3:11">
      <c r="C529" s="4"/>
      <c r="K529" s="11"/>
    </row>
    <row r="530" spans="3:11">
      <c r="C530" s="4"/>
      <c r="K530" s="11"/>
    </row>
    <row r="531" spans="3:11">
      <c r="C531" s="4"/>
      <c r="K531" s="11"/>
    </row>
    <row r="532" spans="3:11">
      <c r="C532" s="4"/>
      <c r="K532" s="11"/>
    </row>
    <row r="533" spans="3:11">
      <c r="C533" s="4"/>
      <c r="K533" s="11"/>
    </row>
    <row r="534" spans="3:11">
      <c r="C534" s="4"/>
      <c r="K534" s="11"/>
    </row>
    <row r="535" spans="3:11">
      <c r="C535" s="4"/>
      <c r="K535" s="11"/>
    </row>
    <row r="536" spans="3:11">
      <c r="C536" s="4"/>
      <c r="K536" s="11"/>
    </row>
    <row r="537" spans="3:11">
      <c r="C537" s="4"/>
      <c r="K537" s="11"/>
    </row>
    <row r="538" spans="3:11">
      <c r="C538" s="4"/>
      <c r="K538" s="11"/>
    </row>
    <row r="539" spans="3:11">
      <c r="C539" s="4"/>
      <c r="K539" s="11"/>
    </row>
    <row r="540" spans="3:11">
      <c r="C540" s="4"/>
      <c r="K540" s="11"/>
    </row>
    <row r="541" spans="3:11">
      <c r="C541" s="4"/>
      <c r="K541" s="11"/>
    </row>
    <row r="542" spans="3:11">
      <c r="C542" s="4"/>
      <c r="K542" s="11"/>
    </row>
    <row r="543" spans="3:11">
      <c r="C543" s="4"/>
      <c r="K543" s="11"/>
    </row>
    <row r="544" spans="3:11">
      <c r="C544" s="4"/>
      <c r="K544" s="11"/>
    </row>
    <row r="545" spans="3:11">
      <c r="C545" s="4"/>
      <c r="K545" s="11"/>
    </row>
    <row r="546" spans="3:11">
      <c r="C546" s="4"/>
      <c r="K546" s="11"/>
    </row>
    <row r="547" spans="3:11">
      <c r="C547" s="4"/>
      <c r="K547" s="11"/>
    </row>
    <row r="548" spans="3:11">
      <c r="C548" s="4"/>
      <c r="K548" s="11"/>
    </row>
    <row r="549" spans="3:11">
      <c r="C549" s="4"/>
      <c r="K549" s="11"/>
    </row>
    <row r="550" spans="3:11">
      <c r="C550" s="4"/>
      <c r="K550" s="11"/>
    </row>
    <row r="551" spans="3:11">
      <c r="C551" s="4"/>
      <c r="K551" s="11"/>
    </row>
    <row r="552" spans="3:11">
      <c r="C552" s="4"/>
      <c r="K552" s="11"/>
    </row>
    <row r="553" spans="3:11">
      <c r="C553" s="4"/>
      <c r="K553" s="11"/>
    </row>
    <row r="554" spans="3:11">
      <c r="C554" s="4"/>
      <c r="K554" s="11"/>
    </row>
    <row r="555" spans="3:11">
      <c r="C555" s="4"/>
      <c r="K555" s="11"/>
    </row>
    <row r="556" spans="3:11">
      <c r="C556" s="4"/>
      <c r="K556" s="11"/>
    </row>
    <row r="557" spans="3:11">
      <c r="C557" s="4"/>
      <c r="K557" s="11"/>
    </row>
    <row r="558" spans="3:11">
      <c r="C558" s="4"/>
      <c r="K558" s="11"/>
    </row>
    <row r="559" spans="3:11">
      <c r="C559" s="4"/>
      <c r="K559" s="11"/>
    </row>
    <row r="560" spans="3:11">
      <c r="C560" s="4"/>
      <c r="K560" s="11"/>
    </row>
    <row r="561" spans="3:11">
      <c r="C561" s="4"/>
      <c r="K561" s="11"/>
    </row>
    <row r="562" spans="3:11">
      <c r="C562" s="4"/>
      <c r="K562" s="11"/>
    </row>
    <row r="563" spans="3:11">
      <c r="C563" s="4"/>
      <c r="K563" s="11"/>
    </row>
    <row r="564" spans="3:11">
      <c r="C564" s="4"/>
      <c r="K564" s="11"/>
    </row>
    <row r="565" spans="3:11">
      <c r="C565" s="4"/>
      <c r="K565" s="11"/>
    </row>
    <row r="566" spans="3:11">
      <c r="C566" s="4"/>
      <c r="K566" s="11"/>
    </row>
    <row r="567" spans="3:11">
      <c r="C567" s="4"/>
      <c r="K567" s="11"/>
    </row>
    <row r="568" spans="3:11">
      <c r="C568" s="4"/>
      <c r="K568" s="11"/>
    </row>
    <row r="569" spans="3:11">
      <c r="C569" s="4"/>
      <c r="K569" s="11"/>
    </row>
    <row r="570" spans="3:11">
      <c r="C570" s="4"/>
      <c r="K570" s="11"/>
    </row>
    <row r="571" spans="3:11">
      <c r="C571" s="4"/>
      <c r="K571" s="11"/>
    </row>
    <row r="572" spans="3:11">
      <c r="C572" s="4"/>
      <c r="K572" s="11"/>
    </row>
    <row r="573" spans="3:11">
      <c r="C573" s="4"/>
      <c r="K573" s="11"/>
    </row>
    <row r="574" spans="3:11">
      <c r="C574" s="4"/>
      <c r="K574" s="11"/>
    </row>
    <row r="575" spans="3:11">
      <c r="C575" s="4"/>
      <c r="K575" s="11"/>
    </row>
    <row r="576" spans="3:11">
      <c r="C576" s="4"/>
      <c r="K576" s="11"/>
    </row>
    <row r="577" spans="3:11">
      <c r="C577" s="4"/>
      <c r="K577" s="11"/>
    </row>
    <row r="578" spans="3:11">
      <c r="C578" s="4"/>
      <c r="K578" s="11"/>
    </row>
    <row r="579" spans="3:11">
      <c r="C579" s="4"/>
      <c r="K579" s="11"/>
    </row>
    <row r="580" spans="3:11">
      <c r="C580" s="4"/>
      <c r="K580" s="11"/>
    </row>
    <row r="581" spans="3:11">
      <c r="C581" s="4"/>
      <c r="K581" s="11"/>
    </row>
    <row r="582" spans="3:11">
      <c r="C582" s="4"/>
      <c r="K582" s="11"/>
    </row>
    <row r="583" spans="3:11">
      <c r="C583" s="4"/>
      <c r="K583" s="11"/>
    </row>
    <row r="584" spans="3:11">
      <c r="C584" s="4"/>
      <c r="K584" s="11"/>
    </row>
    <row r="585" spans="3:11">
      <c r="C585" s="4"/>
      <c r="K585" s="11"/>
    </row>
    <row r="586" spans="3:11">
      <c r="C586" s="4"/>
      <c r="K586" s="11"/>
    </row>
    <row r="587" spans="3:11">
      <c r="C587" s="4"/>
      <c r="K587" s="11"/>
    </row>
    <row r="588" spans="3:11">
      <c r="C588" s="4"/>
      <c r="K588" s="11"/>
    </row>
    <row r="589" spans="3:11">
      <c r="C589" s="4"/>
      <c r="K589" s="11"/>
    </row>
    <row r="590" spans="3:11">
      <c r="C590" s="4"/>
      <c r="K590" s="11"/>
    </row>
    <row r="591" spans="3:11">
      <c r="C591" s="4"/>
      <c r="K591" s="11"/>
    </row>
    <row r="592" spans="3:11">
      <c r="C592" s="4"/>
      <c r="K592" s="11"/>
    </row>
    <row r="593" spans="3:11">
      <c r="C593" s="4"/>
      <c r="K593" s="11"/>
    </row>
    <row r="594" spans="3:11">
      <c r="C594" s="4"/>
      <c r="K594" s="11"/>
    </row>
    <row r="595" spans="3:11">
      <c r="C595" s="4"/>
      <c r="K595" s="11"/>
    </row>
    <row r="596" spans="3:11">
      <c r="C596" s="4"/>
      <c r="K596" s="11"/>
    </row>
    <row r="597" spans="3:11">
      <c r="C597" s="4"/>
      <c r="K597" s="11"/>
    </row>
    <row r="598" spans="3:11">
      <c r="C598" s="4"/>
      <c r="K598" s="11"/>
    </row>
    <row r="599" spans="3:11">
      <c r="C599" s="4"/>
      <c r="K599" s="11"/>
    </row>
    <row r="600" spans="3:11">
      <c r="C600" s="4"/>
      <c r="K600" s="11"/>
    </row>
    <row r="601" spans="3:11">
      <c r="C601" s="4"/>
      <c r="K601" s="11"/>
    </row>
    <row r="602" spans="3:11">
      <c r="C602" s="4"/>
      <c r="K602" s="11"/>
    </row>
    <row r="603" spans="3:11">
      <c r="C603" s="4"/>
      <c r="K603" s="11"/>
    </row>
    <row r="604" spans="3:11">
      <c r="C604" s="4"/>
      <c r="K604" s="11"/>
    </row>
    <row r="605" spans="3:11">
      <c r="C605" s="4"/>
      <c r="K605" s="11"/>
    </row>
    <row r="606" spans="3:11">
      <c r="C606" s="4"/>
      <c r="K606" s="11"/>
    </row>
    <row r="607" spans="3:11">
      <c r="C607" s="4"/>
      <c r="K607" s="11"/>
    </row>
    <row r="608" spans="3:11">
      <c r="C608" s="4"/>
      <c r="K608" s="11"/>
    </row>
    <row r="609" spans="3:11">
      <c r="C609" s="4"/>
      <c r="K609" s="11"/>
    </row>
    <row r="610" spans="3:11">
      <c r="C610" s="4"/>
      <c r="K610" s="11"/>
    </row>
    <row r="611" spans="3:11">
      <c r="C611" s="4"/>
      <c r="K611" s="11"/>
    </row>
    <row r="612" spans="3:11">
      <c r="C612" s="4"/>
      <c r="K612" s="11"/>
    </row>
    <row r="613" spans="3:11">
      <c r="C613" s="4"/>
      <c r="K613" s="11"/>
    </row>
    <row r="614" spans="3:11">
      <c r="C614" s="4"/>
      <c r="K614" s="11"/>
    </row>
    <row r="615" spans="3:11">
      <c r="C615" s="4"/>
      <c r="K615" s="11"/>
    </row>
    <row r="616" spans="3:11">
      <c r="C616" s="4"/>
      <c r="K616" s="11"/>
    </row>
    <row r="617" spans="3:11">
      <c r="C617" s="4"/>
      <c r="K617" s="11"/>
    </row>
    <row r="618" spans="3:11">
      <c r="C618" s="4"/>
      <c r="K618" s="11"/>
    </row>
    <row r="619" spans="3:11">
      <c r="C619" s="4"/>
      <c r="K619" s="11"/>
    </row>
    <row r="620" spans="3:11">
      <c r="C620" s="4"/>
      <c r="K620" s="11"/>
    </row>
    <row r="621" spans="3:11">
      <c r="C621" s="4"/>
      <c r="K621" s="11"/>
    </row>
    <row r="622" spans="3:11">
      <c r="C622" s="4"/>
      <c r="K622" s="11"/>
    </row>
    <row r="623" spans="3:11">
      <c r="C623" s="4"/>
      <c r="K623" s="11"/>
    </row>
    <row r="624" spans="3:11">
      <c r="C624" s="4"/>
      <c r="K624" s="11"/>
    </row>
    <row r="625" spans="3:11">
      <c r="C625" s="4"/>
      <c r="K625" s="11"/>
    </row>
    <row r="626" spans="3:11">
      <c r="C626" s="4"/>
      <c r="K626" s="11"/>
    </row>
    <row r="627" spans="3:11">
      <c r="C627" s="4"/>
      <c r="K627" s="11"/>
    </row>
    <row r="628" spans="3:11">
      <c r="C628" s="4"/>
      <c r="K628" s="11"/>
    </row>
    <row r="629" spans="3:11">
      <c r="C629" s="4"/>
      <c r="K629" s="11"/>
    </row>
    <row r="630" spans="3:11">
      <c r="C630" s="4"/>
      <c r="K630" s="11"/>
    </row>
    <row r="631" spans="3:11">
      <c r="C631" s="4"/>
      <c r="K631" s="11"/>
    </row>
    <row r="632" spans="3:11">
      <c r="C632" s="4"/>
      <c r="K632" s="11"/>
    </row>
    <row r="633" spans="3:11">
      <c r="C633" s="4"/>
      <c r="K633" s="11"/>
    </row>
    <row r="634" spans="3:11">
      <c r="C634" s="4"/>
      <c r="K634" s="11"/>
    </row>
    <row r="635" spans="3:11">
      <c r="C635" s="4"/>
      <c r="K635" s="11"/>
    </row>
    <row r="636" spans="3:11">
      <c r="C636" s="4"/>
      <c r="K636" s="11"/>
    </row>
    <row r="637" spans="3:11">
      <c r="C637" s="4"/>
      <c r="K637" s="11"/>
    </row>
    <row r="638" spans="3:11">
      <c r="C638" s="4"/>
      <c r="K638" s="11"/>
    </row>
    <row r="639" spans="3:11">
      <c r="C639" s="4"/>
      <c r="K639" s="11"/>
    </row>
    <row r="640" spans="3:11">
      <c r="C640" s="4"/>
      <c r="K640" s="11"/>
    </row>
    <row r="641" spans="3:11">
      <c r="C641" s="4"/>
      <c r="K641" s="11"/>
    </row>
    <row r="642" spans="3:11">
      <c r="C642" s="4"/>
      <c r="K642" s="11"/>
    </row>
    <row r="643" spans="3:11">
      <c r="C643" s="4"/>
      <c r="K643" s="11"/>
    </row>
    <row r="644" spans="3:11">
      <c r="C644" s="4"/>
      <c r="K644" s="11"/>
    </row>
    <row r="645" spans="3:11">
      <c r="C645" s="4"/>
      <c r="K645" s="11"/>
    </row>
    <row r="646" spans="3:11">
      <c r="C646" s="4"/>
      <c r="K646" s="11"/>
    </row>
    <row r="647" spans="3:11">
      <c r="C647" s="4"/>
      <c r="K647" s="11"/>
    </row>
    <row r="648" spans="3:11">
      <c r="C648" s="4"/>
      <c r="K648" s="11"/>
    </row>
    <row r="649" spans="3:11">
      <c r="C649" s="4"/>
      <c r="K649" s="11"/>
    </row>
    <row r="650" spans="3:11">
      <c r="C650" s="4"/>
      <c r="K650" s="11"/>
    </row>
    <row r="651" spans="3:11">
      <c r="C651" s="4"/>
      <c r="K651" s="11"/>
    </row>
    <row r="652" spans="3:11">
      <c r="C652" s="4"/>
      <c r="K652" s="11"/>
    </row>
    <row r="653" spans="3:11">
      <c r="C653" s="4"/>
      <c r="K653" s="11"/>
    </row>
    <row r="654" spans="3:11">
      <c r="C654" s="4"/>
      <c r="K654" s="11"/>
    </row>
    <row r="655" spans="3:11">
      <c r="C655" s="4"/>
      <c r="K655" s="11"/>
    </row>
    <row r="656" spans="3:11">
      <c r="C656" s="4"/>
      <c r="K656" s="11"/>
    </row>
    <row r="657" spans="3:11">
      <c r="C657" s="4"/>
      <c r="K657" s="11"/>
    </row>
    <row r="658" spans="3:11">
      <c r="C658" s="4"/>
      <c r="K658" s="11"/>
    </row>
    <row r="659" spans="3:11">
      <c r="C659" s="4"/>
      <c r="K659" s="11"/>
    </row>
    <row r="660" spans="3:11">
      <c r="C660" s="4"/>
      <c r="K660" s="11"/>
    </row>
    <row r="661" spans="3:11">
      <c r="C661" s="4"/>
      <c r="K661" s="11"/>
    </row>
    <row r="662" spans="3:11">
      <c r="C662" s="4"/>
      <c r="K662" s="11"/>
    </row>
    <row r="663" spans="3:11">
      <c r="C663" s="4"/>
      <c r="K663" s="11"/>
    </row>
    <row r="664" spans="3:11">
      <c r="C664" s="4"/>
      <c r="K664" s="11"/>
    </row>
    <row r="665" spans="3:11">
      <c r="C665" s="4"/>
      <c r="K665" s="11"/>
    </row>
    <row r="666" spans="3:11">
      <c r="C666" s="4"/>
      <c r="K666" s="11"/>
    </row>
    <row r="667" spans="3:11">
      <c r="C667" s="4"/>
      <c r="K667" s="11"/>
    </row>
    <row r="668" spans="3:11">
      <c r="C668" s="4"/>
      <c r="K668" s="11"/>
    </row>
    <row r="669" spans="3:11">
      <c r="C669" s="4"/>
      <c r="K669" s="11"/>
    </row>
    <row r="670" spans="3:11">
      <c r="C670" s="4"/>
      <c r="K670" s="11"/>
    </row>
    <row r="671" spans="3:11">
      <c r="C671" s="4"/>
      <c r="K671" s="11"/>
    </row>
    <row r="672" spans="3:11">
      <c r="C672" s="4"/>
      <c r="K672" s="11"/>
    </row>
    <row r="673" spans="3:11">
      <c r="C673" s="4"/>
      <c r="K673" s="11"/>
    </row>
    <row r="674" spans="3:11">
      <c r="C674" s="4"/>
      <c r="K674" s="11"/>
    </row>
    <row r="675" spans="3:11">
      <c r="C675" s="4"/>
      <c r="K675" s="11"/>
    </row>
    <row r="676" spans="3:11">
      <c r="C676" s="4"/>
      <c r="K676" s="11"/>
    </row>
    <row r="677" spans="3:11">
      <c r="C677" s="4"/>
      <c r="K677" s="11"/>
    </row>
    <row r="678" spans="3:11">
      <c r="C678" s="4"/>
      <c r="K678" s="11"/>
    </row>
    <row r="679" spans="3:11">
      <c r="C679" s="4"/>
      <c r="K679" s="11"/>
    </row>
    <row r="680" spans="3:11">
      <c r="C680" s="4"/>
      <c r="K680" s="11"/>
    </row>
    <row r="681" spans="3:11">
      <c r="C681" s="4"/>
      <c r="K681" s="11"/>
    </row>
    <row r="682" spans="3:11">
      <c r="C682" s="4"/>
      <c r="K682" s="11"/>
    </row>
    <row r="683" spans="3:11">
      <c r="C683" s="4"/>
      <c r="K683" s="11"/>
    </row>
    <row r="684" spans="3:11">
      <c r="C684" s="4"/>
      <c r="K684" s="11"/>
    </row>
    <row r="685" spans="3:11">
      <c r="C685" s="4"/>
      <c r="K685" s="11"/>
    </row>
    <row r="686" spans="3:11">
      <c r="C686" s="4"/>
      <c r="K686" s="11"/>
    </row>
    <row r="687" spans="3:11">
      <c r="C687" s="4"/>
      <c r="K687" s="11"/>
    </row>
    <row r="688" spans="3:11">
      <c r="C688" s="4"/>
      <c r="K688" s="11"/>
    </row>
    <row r="689" spans="3:11">
      <c r="C689" s="4"/>
      <c r="K689" s="11"/>
    </row>
    <row r="690" spans="3:11">
      <c r="C690" s="4"/>
      <c r="K690" s="11"/>
    </row>
    <row r="691" spans="3:11">
      <c r="C691" s="4"/>
      <c r="K691" s="11"/>
    </row>
    <row r="692" spans="3:11">
      <c r="C692" s="4"/>
      <c r="K692" s="11"/>
    </row>
    <row r="693" spans="3:11">
      <c r="C693" s="4"/>
      <c r="K693" s="11"/>
    </row>
    <row r="694" spans="3:11">
      <c r="C694" s="4"/>
      <c r="K694" s="11"/>
    </row>
    <row r="695" spans="3:11">
      <c r="C695" s="4"/>
      <c r="K695" s="11"/>
    </row>
    <row r="696" spans="3:11">
      <c r="C696" s="4"/>
      <c r="K696" s="11"/>
    </row>
    <row r="697" spans="3:11">
      <c r="C697" s="4"/>
      <c r="K697" s="11"/>
    </row>
    <row r="698" spans="3:11">
      <c r="C698" s="4"/>
      <c r="K698" s="11"/>
    </row>
    <row r="699" spans="3:11">
      <c r="C699" s="4"/>
      <c r="K699" s="11"/>
    </row>
    <row r="700" spans="3:11">
      <c r="C700" s="4"/>
      <c r="K700" s="11"/>
    </row>
    <row r="701" spans="3:11">
      <c r="C701" s="4"/>
      <c r="K701" s="11"/>
    </row>
    <row r="702" spans="3:11">
      <c r="C702" s="4"/>
      <c r="K702" s="11"/>
    </row>
    <row r="703" spans="3:11">
      <c r="C703" s="4"/>
      <c r="K703" s="11"/>
    </row>
    <row r="704" spans="3:11">
      <c r="C704" s="4"/>
      <c r="K704" s="11"/>
    </row>
    <row r="705" spans="3:11">
      <c r="C705" s="4"/>
      <c r="K705" s="11"/>
    </row>
    <row r="706" spans="3:11">
      <c r="C706" s="4"/>
      <c r="K706" s="11"/>
    </row>
    <row r="707" spans="3:11">
      <c r="C707" s="4"/>
      <c r="K707" s="11"/>
    </row>
    <row r="708" spans="3:11">
      <c r="C708" s="4"/>
      <c r="K708" s="11"/>
    </row>
    <row r="709" spans="3:11">
      <c r="C709" s="4"/>
      <c r="K709" s="11"/>
    </row>
    <row r="710" spans="3:11">
      <c r="C710" s="4"/>
      <c r="K710" s="11"/>
    </row>
    <row r="711" spans="3:11">
      <c r="C711" s="4"/>
      <c r="K711" s="11"/>
    </row>
    <row r="712" spans="3:11">
      <c r="C712" s="4"/>
      <c r="K712" s="11"/>
    </row>
    <row r="713" spans="3:11">
      <c r="C713" s="4"/>
      <c r="K713" s="11"/>
    </row>
    <row r="714" spans="3:11">
      <c r="C714" s="4"/>
      <c r="K714" s="11"/>
    </row>
    <row r="715" spans="3:11">
      <c r="C715" s="4"/>
      <c r="K715" s="11"/>
    </row>
    <row r="716" spans="3:11">
      <c r="C716" s="4"/>
      <c r="K716" s="11"/>
    </row>
    <row r="717" spans="3:11">
      <c r="C717" s="4"/>
      <c r="K717" s="11"/>
    </row>
    <row r="718" spans="3:11">
      <c r="C718" s="4"/>
      <c r="K718" s="11"/>
    </row>
    <row r="719" spans="3:11">
      <c r="C719" s="4"/>
      <c r="K719" s="11"/>
    </row>
    <row r="720" spans="3:11">
      <c r="C720" s="4"/>
      <c r="K720" s="11"/>
    </row>
    <row r="721" spans="3:11">
      <c r="C721" s="4"/>
      <c r="K721" s="11"/>
    </row>
    <row r="722" spans="3:11">
      <c r="C722" s="4"/>
      <c r="K722" s="11"/>
    </row>
    <row r="723" spans="3:11">
      <c r="C723" s="4"/>
      <c r="K723" s="11"/>
    </row>
    <row r="724" spans="3:11">
      <c r="C724" s="4"/>
      <c r="K724" s="11"/>
    </row>
    <row r="725" spans="3:11">
      <c r="C725" s="4"/>
      <c r="K725" s="11"/>
    </row>
    <row r="726" spans="3:11">
      <c r="C726" s="4"/>
      <c r="K726" s="11"/>
    </row>
    <row r="727" spans="3:11">
      <c r="C727" s="4"/>
      <c r="K727" s="11"/>
    </row>
    <row r="728" spans="3:11">
      <c r="C728" s="4"/>
      <c r="K728" s="11"/>
    </row>
    <row r="729" spans="3:11">
      <c r="C729" s="4"/>
      <c r="K729" s="11"/>
    </row>
    <row r="730" spans="3:11">
      <c r="C730" s="4"/>
      <c r="K730" s="11"/>
    </row>
    <row r="731" spans="3:11">
      <c r="C731" s="4"/>
      <c r="K731" s="11"/>
    </row>
    <row r="732" spans="3:11">
      <c r="C732" s="4"/>
      <c r="K732" s="11"/>
    </row>
    <row r="733" spans="3:11">
      <c r="C733" s="4"/>
      <c r="K733" s="11"/>
    </row>
    <row r="734" spans="3:11">
      <c r="C734" s="4"/>
      <c r="K734" s="11"/>
    </row>
    <row r="735" spans="3:11">
      <c r="C735" s="4"/>
      <c r="K735" s="11"/>
    </row>
    <row r="736" spans="3:11">
      <c r="C736" s="4"/>
      <c r="K736" s="11"/>
    </row>
    <row r="737" spans="3:11">
      <c r="C737" s="4"/>
      <c r="K737" s="11"/>
    </row>
    <row r="738" spans="3:11">
      <c r="C738" s="4"/>
      <c r="K738" s="11"/>
    </row>
    <row r="739" spans="3:11">
      <c r="C739" s="4"/>
      <c r="K739" s="11"/>
    </row>
    <row r="740" spans="3:11">
      <c r="C740" s="4"/>
      <c r="K740" s="11"/>
    </row>
    <row r="741" spans="3:11">
      <c r="C741" s="4"/>
      <c r="K741" s="11"/>
    </row>
    <row r="742" spans="3:11">
      <c r="C742" s="4"/>
      <c r="K742" s="11"/>
    </row>
    <row r="743" spans="3:11">
      <c r="C743" s="4"/>
      <c r="K743" s="11"/>
    </row>
    <row r="744" spans="3:11">
      <c r="C744" s="4"/>
      <c r="K744" s="11"/>
    </row>
    <row r="745" spans="3:11">
      <c r="C745" s="4"/>
      <c r="K745" s="11"/>
    </row>
    <row r="746" spans="3:11">
      <c r="C746" s="4"/>
      <c r="K746" s="11"/>
    </row>
    <row r="747" spans="3:11">
      <c r="C747" s="4"/>
      <c r="K747" s="11"/>
    </row>
    <row r="748" spans="3:11">
      <c r="C748" s="4"/>
      <c r="K748" s="11"/>
    </row>
    <row r="749" spans="3:11">
      <c r="C749" s="4"/>
      <c r="K749" s="11"/>
    </row>
    <row r="750" spans="3:11">
      <c r="C750" s="4"/>
      <c r="K750" s="11"/>
    </row>
    <row r="751" spans="3:11">
      <c r="C751" s="4"/>
      <c r="K751" s="11"/>
    </row>
    <row r="752" spans="3:11">
      <c r="C752" s="4"/>
      <c r="K752" s="11"/>
    </row>
    <row r="753" spans="3:11">
      <c r="C753" s="4"/>
      <c r="K753" s="11"/>
    </row>
    <row r="754" spans="3:11">
      <c r="C754" s="4"/>
      <c r="K754" s="11"/>
    </row>
    <row r="755" spans="3:11">
      <c r="C755" s="4"/>
      <c r="K755" s="11"/>
    </row>
    <row r="756" spans="3:11">
      <c r="C756" s="4"/>
      <c r="K756" s="11"/>
    </row>
    <row r="757" spans="3:11">
      <c r="C757" s="4"/>
      <c r="K757" s="11"/>
    </row>
    <row r="758" spans="3:11">
      <c r="C758" s="4"/>
      <c r="K758" s="11"/>
    </row>
    <row r="759" spans="3:11">
      <c r="C759" s="4"/>
      <c r="K759" s="11"/>
    </row>
    <row r="760" spans="3:11">
      <c r="C760" s="4"/>
      <c r="K760" s="11"/>
    </row>
    <row r="761" spans="3:11">
      <c r="C761" s="4"/>
      <c r="K761" s="11"/>
    </row>
    <row r="762" spans="3:11">
      <c r="C762" s="4"/>
      <c r="K762" s="11"/>
    </row>
    <row r="763" spans="3:11">
      <c r="C763" s="4"/>
      <c r="K763" s="11"/>
    </row>
    <row r="764" spans="3:11">
      <c r="C764" s="4"/>
      <c r="K764" s="11"/>
    </row>
    <row r="765" spans="3:11">
      <c r="C765" s="4"/>
      <c r="K765" s="11"/>
    </row>
    <row r="766" spans="3:11">
      <c r="C766" s="4"/>
      <c r="K766" s="11"/>
    </row>
    <row r="767" spans="3:11">
      <c r="C767" s="4"/>
      <c r="K767" s="11"/>
    </row>
    <row r="768" spans="3:11">
      <c r="C768" s="4"/>
      <c r="K768" s="11"/>
    </row>
    <row r="769" spans="3:11">
      <c r="C769" s="4"/>
      <c r="K769" s="11"/>
    </row>
    <row r="770" spans="3:11">
      <c r="C770" s="4"/>
      <c r="K770" s="11"/>
    </row>
    <row r="771" spans="3:11">
      <c r="C771" s="4"/>
      <c r="K771" s="11"/>
    </row>
    <row r="772" spans="3:11">
      <c r="C772" s="4"/>
      <c r="K772" s="11"/>
    </row>
    <row r="773" spans="3:11">
      <c r="C773" s="4"/>
      <c r="K773" s="11"/>
    </row>
    <row r="774" spans="3:11">
      <c r="C774" s="4"/>
      <c r="K774" s="11"/>
    </row>
    <row r="775" spans="3:11">
      <c r="C775" s="4"/>
      <c r="K775" s="11"/>
    </row>
    <row r="776" spans="3:11">
      <c r="C776" s="4"/>
      <c r="K776" s="11"/>
    </row>
    <row r="777" spans="3:11">
      <c r="C777" s="4"/>
      <c r="K777" s="11"/>
    </row>
    <row r="778" spans="3:11">
      <c r="C778" s="4"/>
      <c r="K778" s="11"/>
    </row>
    <row r="779" spans="3:11">
      <c r="C779" s="4"/>
      <c r="K779" s="11"/>
    </row>
    <row r="780" spans="3:11">
      <c r="C780" s="4"/>
      <c r="K780" s="11"/>
    </row>
    <row r="781" spans="3:11">
      <c r="C781" s="4"/>
      <c r="K781" s="11"/>
    </row>
    <row r="782" spans="3:11">
      <c r="C782" s="4"/>
      <c r="K782" s="11"/>
    </row>
    <row r="783" spans="3:11">
      <c r="C783" s="4"/>
      <c r="K783" s="11"/>
    </row>
    <row r="784" spans="3:11">
      <c r="C784" s="4"/>
      <c r="K784" s="11"/>
    </row>
    <row r="785" spans="3:11">
      <c r="C785" s="4"/>
      <c r="K785" s="11"/>
    </row>
    <row r="786" spans="3:11">
      <c r="C786" s="4"/>
      <c r="K786" s="11"/>
    </row>
    <row r="787" spans="3:11">
      <c r="C787" s="4"/>
      <c r="K787" s="11"/>
    </row>
    <row r="788" spans="3:11">
      <c r="C788" s="4"/>
      <c r="K788" s="11"/>
    </row>
    <row r="789" spans="3:11">
      <c r="C789" s="4"/>
      <c r="K789" s="11"/>
    </row>
    <row r="790" spans="3:11">
      <c r="C790" s="4"/>
      <c r="K790" s="11"/>
    </row>
    <row r="791" spans="3:11">
      <c r="C791" s="4"/>
      <c r="K791" s="11"/>
    </row>
    <row r="792" spans="3:11">
      <c r="C792" s="4"/>
      <c r="K792" s="11"/>
    </row>
    <row r="793" spans="3:11">
      <c r="C793" s="4"/>
      <c r="K793" s="11"/>
    </row>
    <row r="794" spans="3:11">
      <c r="C794" s="4"/>
      <c r="K794" s="11"/>
    </row>
    <row r="795" spans="3:11">
      <c r="C795" s="4"/>
      <c r="K795" s="11"/>
    </row>
    <row r="796" spans="3:11">
      <c r="C796" s="4"/>
      <c r="K796" s="11"/>
    </row>
    <row r="797" spans="3:11">
      <c r="C797" s="4"/>
      <c r="K797" s="11"/>
    </row>
    <row r="798" spans="3:11">
      <c r="C798" s="4"/>
      <c r="K798" s="11"/>
    </row>
    <row r="799" spans="3:11">
      <c r="C799" s="4"/>
      <c r="K799" s="11"/>
    </row>
    <row r="800" spans="3:11">
      <c r="C800" s="4"/>
      <c r="K800" s="11"/>
    </row>
    <row r="801" spans="3:11">
      <c r="C801" s="4"/>
      <c r="K801" s="11"/>
    </row>
    <row r="802" spans="3:11">
      <c r="C802" s="4"/>
      <c r="K802" s="11"/>
    </row>
    <row r="803" spans="3:11">
      <c r="C803" s="4"/>
      <c r="K803" s="11"/>
    </row>
    <row r="804" spans="3:11">
      <c r="C804" s="4"/>
      <c r="K804" s="11"/>
    </row>
    <row r="805" spans="3:11">
      <c r="C805" s="4"/>
      <c r="F805" s="12"/>
      <c r="K805" s="11"/>
    </row>
    <row r="806" spans="3:11">
      <c r="C806" s="4"/>
      <c r="F806" s="12" t="s">
        <v>16</v>
      </c>
      <c r="K806" s="11"/>
    </row>
    <row r="807" spans="3:11">
      <c r="C807" s="4"/>
      <c r="F807" s="12" t="s">
        <v>17</v>
      </c>
      <c r="K807" s="11"/>
    </row>
    <row r="808" spans="3:11">
      <c r="C808" s="4"/>
      <c r="F808" s="12" t="s">
        <v>18</v>
      </c>
      <c r="K808" s="11"/>
    </row>
    <row r="809" spans="3:11">
      <c r="C809" s="4"/>
      <c r="F809" s="12" t="s">
        <v>19</v>
      </c>
      <c r="K809" s="11"/>
    </row>
    <row r="810" spans="3:11">
      <c r="C810" s="4"/>
      <c r="F810" s="12" t="s">
        <v>20</v>
      </c>
      <c r="K810" s="11"/>
    </row>
    <row r="811" spans="3:11">
      <c r="C811" s="4"/>
      <c r="F811" s="12" t="s">
        <v>21</v>
      </c>
      <c r="K811" s="11"/>
    </row>
    <row r="812" spans="3:11">
      <c r="C812" s="4"/>
      <c r="F812" s="12" t="s">
        <v>22</v>
      </c>
      <c r="K812" s="11"/>
    </row>
    <row r="813" spans="3:11">
      <c r="C813" s="4"/>
      <c r="F813" s="12" t="s">
        <v>23</v>
      </c>
      <c r="K813" s="11"/>
    </row>
    <row r="814" spans="3:11">
      <c r="C814" s="4"/>
      <c r="F814" s="12" t="s">
        <v>24</v>
      </c>
      <c r="K814" s="11"/>
    </row>
    <row r="815" spans="3:11">
      <c r="C815" s="4"/>
      <c r="F815" s="12" t="s">
        <v>25</v>
      </c>
      <c r="K815" s="11"/>
    </row>
    <row r="816" spans="3:11">
      <c r="C816" s="4"/>
      <c r="F816" s="12" t="s">
        <v>26</v>
      </c>
      <c r="K816" s="11"/>
    </row>
    <row r="817" spans="3:11">
      <c r="C817" s="4"/>
      <c r="F817" s="12" t="s">
        <v>27</v>
      </c>
      <c r="K817" s="11"/>
    </row>
    <row r="818" spans="3:11">
      <c r="C818" s="4"/>
      <c r="F818" s="12" t="s">
        <v>28</v>
      </c>
      <c r="K818" s="11"/>
    </row>
    <row r="819" spans="3:11">
      <c r="C819" s="4"/>
      <c r="F819" s="12" t="s">
        <v>14</v>
      </c>
      <c r="K819" s="11"/>
    </row>
    <row r="820" spans="3:11">
      <c r="C820" s="4"/>
      <c r="F820" s="12" t="s">
        <v>29</v>
      </c>
      <c r="K820" s="11"/>
    </row>
    <row r="821" spans="3:11">
      <c r="C821" s="4"/>
      <c r="F821" s="12" t="s">
        <v>15</v>
      </c>
      <c r="K821" s="11"/>
    </row>
    <row r="822" spans="3:11">
      <c r="C822" s="4"/>
      <c r="K822" s="11"/>
    </row>
    <row r="823" spans="3:11">
      <c r="C823" s="4"/>
      <c r="K823" s="11"/>
    </row>
    <row r="824" spans="3:11">
      <c r="C824" s="4"/>
      <c r="K824" s="11"/>
    </row>
    <row r="825" spans="3:11">
      <c r="C825" s="4"/>
      <c r="K825" s="11"/>
    </row>
    <row r="826" spans="3:11">
      <c r="C826" s="4"/>
      <c r="K826" s="11"/>
    </row>
    <row r="827" spans="3:11">
      <c r="C827" s="4"/>
      <c r="K827" s="11"/>
    </row>
    <row r="828" spans="3:11">
      <c r="C828" s="4"/>
      <c r="K828" s="11"/>
    </row>
    <row r="829" spans="3:11">
      <c r="C829" s="4"/>
      <c r="K829" s="11"/>
    </row>
    <row r="830" spans="3:11">
      <c r="C830" s="4"/>
      <c r="K830" s="11"/>
    </row>
    <row r="831" spans="3:11">
      <c r="C831" s="4"/>
      <c r="K831" s="11"/>
    </row>
    <row r="832" spans="3:11">
      <c r="C832" s="4"/>
      <c r="K832" s="11"/>
    </row>
    <row r="833" spans="3:11">
      <c r="C833" s="4"/>
      <c r="K833" s="11"/>
    </row>
    <row r="834" spans="3:11">
      <c r="C834" s="4"/>
      <c r="K834" s="11"/>
    </row>
    <row r="835" spans="3:11">
      <c r="C835" s="4"/>
      <c r="K835" s="11"/>
    </row>
    <row r="836" spans="3:11">
      <c r="C836" s="4"/>
      <c r="K836" s="11"/>
    </row>
    <row r="837" spans="3:11">
      <c r="C837" s="4"/>
      <c r="K837" s="11"/>
    </row>
    <row r="838" spans="3:11">
      <c r="C838" s="4"/>
      <c r="K838" s="11"/>
    </row>
    <row r="839" spans="3:11">
      <c r="C839" s="4"/>
      <c r="K839" s="11"/>
    </row>
    <row r="840" spans="3:11">
      <c r="C840" s="4"/>
      <c r="K840" s="11"/>
    </row>
    <row r="841" spans="3:11">
      <c r="C841" s="4"/>
      <c r="K841" s="11"/>
    </row>
    <row r="842" spans="3:11">
      <c r="C842" s="4"/>
      <c r="K842" s="11"/>
    </row>
    <row r="843" spans="3:11">
      <c r="C843" s="4"/>
      <c r="K843" s="11"/>
    </row>
    <row r="844" spans="3:11">
      <c r="C844" s="4"/>
      <c r="K844" s="11"/>
    </row>
    <row r="845" spans="3:11">
      <c r="C845" s="4"/>
      <c r="K845" s="11"/>
    </row>
    <row r="846" spans="3:11">
      <c r="C846" s="4"/>
      <c r="K846" s="11"/>
    </row>
    <row r="847" spans="3:11">
      <c r="C847" s="4"/>
      <c r="K847" s="11"/>
    </row>
    <row r="848" spans="3:11">
      <c r="C848" s="4"/>
      <c r="K848" s="11"/>
    </row>
    <row r="849" spans="3:11">
      <c r="C849" s="4"/>
      <c r="K849" s="11"/>
    </row>
    <row r="850" spans="3:11">
      <c r="C850" s="4"/>
      <c r="K850" s="11"/>
    </row>
    <row r="851" spans="3:11">
      <c r="C851" s="4"/>
      <c r="K851" s="11"/>
    </row>
    <row r="852" spans="3:11">
      <c r="C852" s="4"/>
      <c r="K852" s="11"/>
    </row>
    <row r="853" spans="3:11">
      <c r="C853" s="4"/>
      <c r="K853" s="11"/>
    </row>
    <row r="854" spans="3:11">
      <c r="C854" s="4"/>
      <c r="K854" s="11"/>
    </row>
    <row r="855" spans="3:11">
      <c r="C855" s="4"/>
      <c r="K855" s="11"/>
    </row>
    <row r="856" spans="3:11">
      <c r="C856" s="4"/>
      <c r="K856" s="11"/>
    </row>
    <row r="857" spans="3:11">
      <c r="C857" s="4"/>
      <c r="K857" s="11"/>
    </row>
    <row r="858" spans="3:11">
      <c r="C858" s="4"/>
      <c r="K858" s="11"/>
    </row>
    <row r="859" spans="3:11">
      <c r="C859" s="4"/>
      <c r="K859" s="11"/>
    </row>
    <row r="860" spans="3:11">
      <c r="C860" s="4"/>
      <c r="K860" s="11"/>
    </row>
    <row r="861" spans="3:11">
      <c r="C861" s="4"/>
      <c r="K861" s="11"/>
    </row>
    <row r="862" spans="3:11">
      <c r="C862" s="4"/>
      <c r="K862" s="11"/>
    </row>
    <row r="863" spans="3:11">
      <c r="C863" s="4"/>
      <c r="K863" s="11"/>
    </row>
    <row r="864" spans="3:11">
      <c r="C864" s="4"/>
      <c r="K864" s="11"/>
    </row>
    <row r="865" spans="3:11">
      <c r="C865" s="4"/>
      <c r="K865" s="11"/>
    </row>
    <row r="866" spans="3:11">
      <c r="C866" s="4"/>
      <c r="K866" s="11"/>
    </row>
    <row r="867" spans="3:11">
      <c r="C867" s="4"/>
      <c r="K867" s="11"/>
    </row>
    <row r="868" spans="3:11">
      <c r="C868" s="4"/>
      <c r="K868" s="11"/>
    </row>
    <row r="869" spans="3:11">
      <c r="C869" s="4"/>
      <c r="K869" s="11"/>
    </row>
    <row r="870" spans="3:11">
      <c r="C870" s="4"/>
      <c r="K870" s="11"/>
    </row>
    <row r="871" spans="3:11">
      <c r="C871" s="4"/>
      <c r="K871" s="11"/>
    </row>
    <row r="872" spans="3:11">
      <c r="C872" s="4"/>
      <c r="K872" s="11"/>
    </row>
    <row r="873" spans="3:11">
      <c r="C873" s="4"/>
      <c r="K873" s="11"/>
    </row>
    <row r="874" spans="3:11">
      <c r="C874" s="4"/>
      <c r="K874" s="11"/>
    </row>
    <row r="875" spans="3:11">
      <c r="C875" s="4"/>
      <c r="K875" s="11"/>
    </row>
    <row r="876" spans="3:11">
      <c r="C876" s="4"/>
      <c r="K876" s="11"/>
    </row>
    <row r="877" spans="3:11">
      <c r="C877" s="4"/>
      <c r="K877" s="11"/>
    </row>
    <row r="878" spans="3:11">
      <c r="C878" s="4"/>
      <c r="K878" s="11"/>
    </row>
    <row r="879" spans="3:11">
      <c r="C879" s="4"/>
    </row>
    <row r="880" spans="3:11">
      <c r="C880" s="4"/>
    </row>
    <row r="881" spans="3:3">
      <c r="C881" s="4"/>
    </row>
    <row r="882" spans="3:3">
      <c r="C882" s="4"/>
    </row>
    <row r="883" spans="3:3">
      <c r="C883" s="4"/>
    </row>
    <row r="884" spans="3:3">
      <c r="C884" s="4"/>
    </row>
    <row r="885" spans="3:3">
      <c r="C885" s="4"/>
    </row>
    <row r="886" spans="3:3">
      <c r="C886" s="4"/>
    </row>
    <row r="887" spans="3:3">
      <c r="C887" s="4"/>
    </row>
    <row r="888" spans="3:3">
      <c r="C888" s="4"/>
    </row>
    <row r="889" spans="3:3">
      <c r="C889" s="4"/>
    </row>
    <row r="890" spans="3:3">
      <c r="C890" s="4"/>
    </row>
    <row r="891" spans="3:3">
      <c r="C891" s="4"/>
    </row>
    <row r="892" spans="3:3">
      <c r="C892" s="4"/>
    </row>
    <row r="893" spans="3:3">
      <c r="C893" s="4"/>
    </row>
    <row r="894" spans="3:3">
      <c r="C894" s="4"/>
    </row>
    <row r="895" spans="3:3">
      <c r="C895" s="4"/>
    </row>
    <row r="896" spans="3:3">
      <c r="C896" s="4"/>
    </row>
    <row r="897" spans="3:3">
      <c r="C897" s="4"/>
    </row>
    <row r="898" spans="3:3">
      <c r="C898" s="4"/>
    </row>
    <row r="899" spans="3:3">
      <c r="C899" s="4"/>
    </row>
    <row r="900" spans="3:3">
      <c r="C900" s="4"/>
    </row>
    <row r="901" spans="3:3">
      <c r="C901" s="4"/>
    </row>
    <row r="902" spans="3:3">
      <c r="C902" s="4"/>
    </row>
    <row r="903" spans="3:3">
      <c r="C903" s="4"/>
    </row>
    <row r="904" spans="3:3">
      <c r="C904" s="4"/>
    </row>
    <row r="905" spans="3:3">
      <c r="C905" s="4"/>
    </row>
    <row r="906" spans="3:3">
      <c r="C906" s="4"/>
    </row>
    <row r="907" spans="3:3">
      <c r="C907" s="4"/>
    </row>
    <row r="908" spans="3:3">
      <c r="C908" s="4"/>
    </row>
    <row r="909" spans="3:3">
      <c r="C909" s="4"/>
    </row>
    <row r="910" spans="3:3">
      <c r="C910" s="4"/>
    </row>
    <row r="911" spans="3:3">
      <c r="C911" s="4"/>
    </row>
    <row r="912" spans="3:3">
      <c r="C912" s="4"/>
    </row>
    <row r="913" spans="3:3">
      <c r="C913" s="4"/>
    </row>
    <row r="914" spans="3:3">
      <c r="C914" s="4"/>
    </row>
    <row r="915" spans="3:3">
      <c r="C915" s="4"/>
    </row>
    <row r="916" spans="3:3">
      <c r="C916" s="4"/>
    </row>
    <row r="917" spans="3:3">
      <c r="C917" s="4"/>
    </row>
    <row r="918" spans="3:3">
      <c r="C918" s="4"/>
    </row>
    <row r="919" spans="3:3">
      <c r="C919" s="4"/>
    </row>
    <row r="920" spans="3:3">
      <c r="C920" s="4"/>
    </row>
    <row r="921" spans="3:3">
      <c r="C921" s="4"/>
    </row>
    <row r="922" spans="3:3">
      <c r="C922" s="4"/>
    </row>
    <row r="923" spans="3:3">
      <c r="C923" s="4"/>
    </row>
    <row r="924" spans="3:3">
      <c r="C924" s="4"/>
    </row>
    <row r="925" spans="3:3">
      <c r="C925" s="4"/>
    </row>
    <row r="926" spans="3:3">
      <c r="C926" s="4"/>
    </row>
    <row r="927" spans="3:3">
      <c r="C927" s="4"/>
    </row>
    <row r="928" spans="3:3">
      <c r="C928" s="4"/>
    </row>
    <row r="929" spans="3:3">
      <c r="C929" s="4"/>
    </row>
    <row r="930" spans="3:3">
      <c r="C930" s="4"/>
    </row>
    <row r="931" spans="3:3">
      <c r="C931" s="4"/>
    </row>
    <row r="932" spans="3:3">
      <c r="C932" s="4"/>
    </row>
    <row r="933" spans="3:3">
      <c r="C933" s="4"/>
    </row>
    <row r="934" spans="3:3">
      <c r="C934" s="4"/>
    </row>
    <row r="935" spans="3:3">
      <c r="C935" s="4"/>
    </row>
    <row r="936" spans="3:3">
      <c r="C936" s="4"/>
    </row>
    <row r="937" spans="3:3">
      <c r="C937" s="4"/>
    </row>
    <row r="938" spans="3:3">
      <c r="C938" s="4"/>
    </row>
    <row r="939" spans="3:3">
      <c r="C939" s="4"/>
    </row>
    <row r="940" spans="3:3">
      <c r="C940" s="4"/>
    </row>
    <row r="941" spans="3:3">
      <c r="C941" s="4"/>
    </row>
    <row r="942" spans="3:3">
      <c r="C942" s="4"/>
    </row>
    <row r="943" spans="3:3">
      <c r="C943" s="4"/>
    </row>
    <row r="944" spans="3:3">
      <c r="C944" s="4"/>
    </row>
    <row r="945" spans="3:3">
      <c r="C945" s="4"/>
    </row>
    <row r="946" spans="3:3">
      <c r="C946" s="4"/>
    </row>
    <row r="947" spans="3:3">
      <c r="C947" s="4"/>
    </row>
    <row r="948" spans="3:3">
      <c r="C948" s="4"/>
    </row>
    <row r="949" spans="3:3">
      <c r="C949" s="4"/>
    </row>
    <row r="950" spans="3:3">
      <c r="C950" s="4"/>
    </row>
    <row r="951" spans="3:3">
      <c r="C951" s="4"/>
    </row>
    <row r="952" spans="3:3">
      <c r="C952" s="4"/>
    </row>
    <row r="953" spans="3:3">
      <c r="C953" s="4"/>
    </row>
    <row r="954" spans="3:3">
      <c r="C954" s="4"/>
    </row>
    <row r="955" spans="3:3">
      <c r="C955" s="4"/>
    </row>
    <row r="956" spans="3:3">
      <c r="C956" s="4"/>
    </row>
    <row r="957" spans="3:3">
      <c r="C957" s="4"/>
    </row>
    <row r="958" spans="3:3">
      <c r="C958" s="4"/>
    </row>
    <row r="959" spans="3:3">
      <c r="C959" s="4"/>
    </row>
    <row r="960" spans="3:3">
      <c r="C960" s="4"/>
    </row>
    <row r="961" spans="3:3">
      <c r="C961" s="4"/>
    </row>
    <row r="962" spans="3:3">
      <c r="C962" s="4"/>
    </row>
    <row r="963" spans="3:3">
      <c r="C963" s="4"/>
    </row>
    <row r="964" spans="3:3">
      <c r="C964" s="4"/>
    </row>
    <row r="965" spans="3:3">
      <c r="C965" s="4"/>
    </row>
    <row r="966" spans="3:3">
      <c r="C966" s="4"/>
    </row>
    <row r="967" spans="3:3">
      <c r="C967" s="4"/>
    </row>
    <row r="968" spans="3:3">
      <c r="C968" s="4"/>
    </row>
    <row r="969" spans="3:3">
      <c r="C969" s="4"/>
    </row>
    <row r="970" spans="3:3">
      <c r="C970" s="4"/>
    </row>
    <row r="971" spans="3:3">
      <c r="C971" s="4"/>
    </row>
    <row r="972" spans="3:3">
      <c r="C972" s="4"/>
    </row>
    <row r="973" spans="3:3">
      <c r="C973" s="4"/>
    </row>
    <row r="974" spans="3:3">
      <c r="C974" s="4"/>
    </row>
    <row r="975" spans="3:3">
      <c r="C975" s="4"/>
    </row>
    <row r="976" spans="3:3">
      <c r="C976" s="4"/>
    </row>
    <row r="977" spans="3:3">
      <c r="C977" s="4"/>
    </row>
    <row r="978" spans="3:3">
      <c r="C978" s="4"/>
    </row>
    <row r="979" spans="3:3">
      <c r="C979" s="4"/>
    </row>
    <row r="980" spans="3:3">
      <c r="C980" s="4"/>
    </row>
    <row r="981" spans="3:3">
      <c r="C981" s="4"/>
    </row>
    <row r="982" spans="3:3">
      <c r="C982" s="4"/>
    </row>
    <row r="983" spans="3:3">
      <c r="C983" s="4"/>
    </row>
    <row r="984" spans="3:3">
      <c r="C984" s="4"/>
    </row>
    <row r="985" spans="3:3">
      <c r="C985" s="4"/>
    </row>
    <row r="986" spans="3:3">
      <c r="C986" s="4"/>
    </row>
    <row r="987" spans="3:3">
      <c r="C987" s="4"/>
    </row>
    <row r="988" spans="3:3">
      <c r="C988" s="4"/>
    </row>
    <row r="989" spans="3:3">
      <c r="C989" s="4"/>
    </row>
    <row r="990" spans="3:3">
      <c r="C990" s="4"/>
    </row>
    <row r="991" spans="3:3">
      <c r="C991" s="4"/>
    </row>
    <row r="992" spans="3:3">
      <c r="C992" s="4"/>
    </row>
    <row r="993" spans="3:4">
      <c r="C993" s="4"/>
    </row>
    <row r="994" spans="3:4">
      <c r="C994" s="4"/>
    </row>
    <row r="995" spans="3:4">
      <c r="C995" s="4"/>
    </row>
    <row r="996" spans="3:4">
      <c r="C996" s="4"/>
    </row>
    <row r="997" spans="3:4">
      <c r="C997" s="4"/>
    </row>
    <row r="998" spans="3:4">
      <c r="C998" s="4"/>
    </row>
    <row r="999" spans="3:4">
      <c r="C999" s="4"/>
    </row>
    <row r="1000" spans="3:4">
      <c r="C1000" s="4"/>
    </row>
    <row r="1001" spans="3:4">
      <c r="C1001" s="4"/>
    </row>
    <row r="1002" spans="3:4">
      <c r="C1002" s="4"/>
    </row>
    <row r="1003" spans="3:4">
      <c r="C1003" s="4"/>
    </row>
    <row r="1004" spans="3:4">
      <c r="C1004" s="4"/>
    </row>
    <row r="1005" spans="3:4">
      <c r="C1005" s="4"/>
    </row>
    <row r="1006" spans="3:4">
      <c r="C1006" s="4"/>
    </row>
    <row r="1007" spans="3:4">
      <c r="C1007" s="4"/>
    </row>
    <row r="1008" spans="3:4">
      <c r="C1008" s="4"/>
      <c r="D1008"/>
    </row>
    <row r="1009" spans="3:4">
      <c r="C1009" s="4"/>
      <c r="D1009"/>
    </row>
    <row r="1010" spans="3:4">
      <c r="C1010" s="4"/>
      <c r="D1010"/>
    </row>
    <row r="1011" spans="3:4">
      <c r="C1011" s="4"/>
      <c r="D1011"/>
    </row>
    <row r="1012" spans="3:4">
      <c r="C1012" s="4"/>
      <c r="D1012"/>
    </row>
    <row r="1013" spans="3:4">
      <c r="C1013" s="4"/>
      <c r="D1013"/>
    </row>
    <row r="1014" spans="3:4">
      <c r="C1014" s="4"/>
      <c r="D1014"/>
    </row>
    <row r="1015" spans="3:4">
      <c r="C1015" s="4"/>
      <c r="D1015"/>
    </row>
    <row r="1016" spans="3:4">
      <c r="C1016" s="4"/>
      <c r="D1016"/>
    </row>
    <row r="1017" spans="3:4">
      <c r="C1017" s="4"/>
      <c r="D1017"/>
    </row>
    <row r="1018" spans="3:4">
      <c r="C1018" s="4"/>
      <c r="D1018"/>
    </row>
    <row r="1019" spans="3:4">
      <c r="C1019" s="4"/>
      <c r="D1019"/>
    </row>
    <row r="1020" spans="3:4">
      <c r="C1020" s="4"/>
      <c r="D1020"/>
    </row>
    <row r="1021" spans="3:4">
      <c r="C1021" s="4"/>
    </row>
    <row r="1022" spans="3:4">
      <c r="C1022" s="4"/>
    </row>
    <row r="1023" spans="3:4">
      <c r="C1023" s="4"/>
    </row>
    <row r="1024" spans="3:4">
      <c r="C1024" s="4"/>
    </row>
    <row r="1025" spans="3:3">
      <c r="C1025" s="4"/>
    </row>
    <row r="1026" spans="3:3">
      <c r="C1026" s="4"/>
    </row>
    <row r="1027" spans="3:3">
      <c r="C1027" s="4"/>
    </row>
    <row r="1028" spans="3:3">
      <c r="C1028" s="4"/>
    </row>
    <row r="1029" spans="3:3">
      <c r="C1029" s="4"/>
    </row>
    <row r="1030" spans="3:3">
      <c r="C1030" s="4"/>
    </row>
    <row r="1031" spans="3:3">
      <c r="C1031" s="4"/>
    </row>
    <row r="1032" spans="3:3">
      <c r="C1032" s="4"/>
    </row>
    <row r="1033" spans="3:3">
      <c r="C1033" s="4"/>
    </row>
    <row r="1034" spans="3:3">
      <c r="C1034" s="4"/>
    </row>
    <row r="1035" spans="3:3">
      <c r="C1035" s="4"/>
    </row>
    <row r="1036" spans="3:3">
      <c r="C1036" s="4"/>
    </row>
    <row r="1037" spans="3:3">
      <c r="C1037" s="4"/>
    </row>
    <row r="1038" spans="3:3">
      <c r="C1038" s="4"/>
    </row>
    <row r="1039" spans="3:3">
      <c r="C1039" s="4"/>
    </row>
    <row r="1040" spans="3:3">
      <c r="C1040" s="4"/>
    </row>
    <row r="1041" spans="3:3">
      <c r="C1041" s="4"/>
    </row>
    <row r="1042" spans="3:3">
      <c r="C1042" s="4"/>
    </row>
    <row r="1043" spans="3:3">
      <c r="C1043" s="4"/>
    </row>
    <row r="1044" spans="3:3">
      <c r="C1044" s="4"/>
    </row>
    <row r="1045" spans="3:3">
      <c r="C1045" s="4"/>
    </row>
    <row r="1046" spans="3:3">
      <c r="C1046" s="4"/>
    </row>
    <row r="1047" spans="3:3">
      <c r="C1047" s="4"/>
    </row>
    <row r="1048" spans="3:3">
      <c r="C1048" s="4"/>
    </row>
    <row r="1049" spans="3:3">
      <c r="C1049" s="4"/>
    </row>
    <row r="1050" spans="3:3">
      <c r="C1050" s="4"/>
    </row>
    <row r="1051" spans="3:3">
      <c r="C1051" s="4"/>
    </row>
    <row r="1052" spans="3:3">
      <c r="C1052" s="4"/>
    </row>
    <row r="1053" spans="3:3">
      <c r="C1053" s="4"/>
    </row>
    <row r="1054" spans="3:3">
      <c r="C1054" s="4"/>
    </row>
    <row r="1055" spans="3:3">
      <c r="C1055" s="4"/>
    </row>
    <row r="1056" spans="3:3">
      <c r="C1056" s="4"/>
    </row>
    <row r="1057" spans="3:3">
      <c r="C1057" s="4"/>
    </row>
    <row r="1058" spans="3:3">
      <c r="C1058" s="4"/>
    </row>
    <row r="1059" spans="3:3">
      <c r="C1059" s="4"/>
    </row>
    <row r="1060" spans="3:3">
      <c r="C1060" s="4"/>
    </row>
    <row r="1061" spans="3:3">
      <c r="C1061" s="4"/>
    </row>
    <row r="1062" spans="3:3">
      <c r="C1062" s="4"/>
    </row>
    <row r="1063" spans="3:3">
      <c r="C1063" s="4"/>
    </row>
    <row r="1064" spans="3:3">
      <c r="C1064" s="4"/>
    </row>
    <row r="1065" spans="3:3">
      <c r="C1065" s="4"/>
    </row>
    <row r="1066" spans="3:3">
      <c r="C1066" s="4"/>
    </row>
    <row r="1067" spans="3:3">
      <c r="C1067" s="4"/>
    </row>
    <row r="1068" spans="3:3">
      <c r="C1068" s="4"/>
    </row>
    <row r="1069" spans="3:3">
      <c r="C1069" s="4"/>
    </row>
    <row r="1070" spans="3:3">
      <c r="C1070" s="4"/>
    </row>
    <row r="1071" spans="3:3">
      <c r="C1071" s="4"/>
    </row>
    <row r="1072" spans="3:3">
      <c r="C1072" s="4"/>
    </row>
    <row r="1073" spans="3:3">
      <c r="C1073" s="4"/>
    </row>
    <row r="1074" spans="3:3">
      <c r="C1074" s="4"/>
    </row>
    <row r="1075" spans="3:3">
      <c r="C1075" s="4"/>
    </row>
    <row r="1076" spans="3:3">
      <c r="C1076" s="4"/>
    </row>
    <row r="1077" spans="3:3">
      <c r="C1077" s="4"/>
    </row>
    <row r="1078" spans="3:3">
      <c r="C1078" s="4"/>
    </row>
    <row r="1079" spans="3:3">
      <c r="C1079" s="4"/>
    </row>
    <row r="1080" spans="3:3">
      <c r="C1080" s="4"/>
    </row>
    <row r="1081" spans="3:3">
      <c r="C1081" s="4"/>
    </row>
    <row r="1082" spans="3:3">
      <c r="C1082" s="4"/>
    </row>
    <row r="1083" spans="3:3">
      <c r="C1083" s="4"/>
    </row>
    <row r="1084" spans="3:3">
      <c r="C1084" s="4"/>
    </row>
    <row r="1085" spans="3:3">
      <c r="C1085" s="4"/>
    </row>
    <row r="1086" spans="3:3">
      <c r="C1086" s="4"/>
    </row>
    <row r="1087" spans="3:3">
      <c r="C1087" s="4"/>
    </row>
    <row r="1088" spans="3:3">
      <c r="C1088" s="4"/>
    </row>
    <row r="1089" spans="3:3">
      <c r="C1089" s="4"/>
    </row>
    <row r="1090" spans="3:3">
      <c r="C1090" s="4"/>
    </row>
    <row r="1091" spans="3:3">
      <c r="C1091" s="4"/>
    </row>
    <row r="1092" spans="3:3">
      <c r="C1092" s="4"/>
    </row>
    <row r="1093" spans="3:3">
      <c r="C1093" s="4"/>
    </row>
    <row r="1094" spans="3:3">
      <c r="C1094" s="4"/>
    </row>
    <row r="1095" spans="3:3">
      <c r="C1095" s="4"/>
    </row>
    <row r="1096" spans="3:3">
      <c r="C1096" s="4"/>
    </row>
    <row r="1097" spans="3:3">
      <c r="C1097" s="4"/>
    </row>
    <row r="1098" spans="3:3">
      <c r="C1098" s="4"/>
    </row>
    <row r="1099" spans="3:3">
      <c r="C1099" s="4"/>
    </row>
    <row r="1100" spans="3:3">
      <c r="C1100" s="4"/>
    </row>
    <row r="1101" spans="3:3">
      <c r="C1101" s="4"/>
    </row>
    <row r="1102" spans="3:3">
      <c r="C1102" s="4"/>
    </row>
    <row r="1103" spans="3:3">
      <c r="C1103" s="4"/>
    </row>
    <row r="1104" spans="3:3">
      <c r="C1104" s="4"/>
    </row>
    <row r="1105" spans="3:3">
      <c r="C1105" s="4"/>
    </row>
    <row r="1106" spans="3:3">
      <c r="C1106" s="4"/>
    </row>
    <row r="1107" spans="3:3">
      <c r="C1107" s="4"/>
    </row>
    <row r="1108" spans="3:3">
      <c r="C1108" s="4"/>
    </row>
    <row r="1109" spans="3:3">
      <c r="C1109" s="4"/>
    </row>
    <row r="1110" spans="3:3">
      <c r="C1110" s="4"/>
    </row>
    <row r="1111" spans="3:3">
      <c r="C1111" s="4"/>
    </row>
    <row r="1112" spans="3:3">
      <c r="C1112" s="4"/>
    </row>
    <row r="1113" spans="3:3">
      <c r="C1113" s="4"/>
    </row>
    <row r="1114" spans="3:3">
      <c r="C1114" s="4"/>
    </row>
    <row r="1115" spans="3:3">
      <c r="C1115" s="4"/>
    </row>
    <row r="1116" spans="3:3">
      <c r="C1116" s="4"/>
    </row>
    <row r="1117" spans="3:3">
      <c r="C1117" s="4"/>
    </row>
    <row r="1118" spans="3:3">
      <c r="C1118" s="4"/>
    </row>
    <row r="1119" spans="3:3">
      <c r="C1119" s="4"/>
    </row>
    <row r="1120" spans="3:3">
      <c r="C1120" s="4"/>
    </row>
    <row r="1121" spans="3:3">
      <c r="C1121" s="4"/>
    </row>
    <row r="1122" spans="3:3">
      <c r="C1122" s="4"/>
    </row>
    <row r="1123" spans="3:3">
      <c r="C1123" s="4"/>
    </row>
    <row r="1124" spans="3:3">
      <c r="C1124" s="4"/>
    </row>
    <row r="1125" spans="3:3">
      <c r="C1125" s="4"/>
    </row>
    <row r="1126" spans="3:3">
      <c r="C1126" s="4"/>
    </row>
    <row r="1127" spans="3:3">
      <c r="C1127" s="4"/>
    </row>
    <row r="1128" spans="3:3">
      <c r="C1128" s="4"/>
    </row>
    <row r="1129" spans="3:3">
      <c r="C1129" s="4"/>
    </row>
    <row r="1130" spans="3:3">
      <c r="C1130" s="4"/>
    </row>
    <row r="1131" spans="3:3">
      <c r="C1131" s="4"/>
    </row>
    <row r="1132" spans="3:3">
      <c r="C1132" s="4"/>
    </row>
    <row r="1133" spans="3:3">
      <c r="C1133" s="4"/>
    </row>
    <row r="1134" spans="3:3">
      <c r="C1134" s="4"/>
    </row>
    <row r="1135" spans="3:3">
      <c r="C1135" s="4"/>
    </row>
    <row r="1136" spans="3:3">
      <c r="C1136" s="4"/>
    </row>
    <row r="1137" spans="3:3">
      <c r="C1137" s="4"/>
    </row>
    <row r="1138" spans="3:3">
      <c r="C1138" s="4"/>
    </row>
    <row r="1139" spans="3:3">
      <c r="C1139" s="4"/>
    </row>
    <row r="1140" spans="3:3">
      <c r="C1140" s="4"/>
    </row>
    <row r="1141" spans="3:3">
      <c r="C1141" s="4"/>
    </row>
    <row r="1142" spans="3:3">
      <c r="C1142" s="4"/>
    </row>
    <row r="1143" spans="3:3">
      <c r="C1143" s="4"/>
    </row>
    <row r="1144" spans="3:3">
      <c r="C1144" s="4"/>
    </row>
    <row r="1145" spans="3:3">
      <c r="C1145" s="4"/>
    </row>
    <row r="1146" spans="3:3">
      <c r="C1146" s="4"/>
    </row>
    <row r="1147" spans="3:3">
      <c r="C1147" s="4"/>
    </row>
    <row r="1148" spans="3:3">
      <c r="C1148" s="4"/>
    </row>
    <row r="1149" spans="3:3">
      <c r="C1149" s="4"/>
    </row>
    <row r="1150" spans="3:3">
      <c r="C1150" s="4"/>
    </row>
    <row r="1151" spans="3:3">
      <c r="C1151" s="4"/>
    </row>
    <row r="1152" spans="3:3">
      <c r="C1152" s="4"/>
    </row>
    <row r="1153" spans="3:3">
      <c r="C1153" s="4"/>
    </row>
    <row r="1154" spans="3:3">
      <c r="C1154" s="4"/>
    </row>
    <row r="1155" spans="3:3">
      <c r="C1155" s="4"/>
    </row>
    <row r="1156" spans="3:3">
      <c r="C1156" s="4"/>
    </row>
    <row r="1157" spans="3:3">
      <c r="C1157" s="4"/>
    </row>
    <row r="1158" spans="3:3">
      <c r="C1158" s="4"/>
    </row>
    <row r="1159" spans="3:3">
      <c r="C1159" s="4"/>
    </row>
    <row r="1160" spans="3:3">
      <c r="C1160" s="4"/>
    </row>
    <row r="1161" spans="3:3">
      <c r="C1161" s="4"/>
    </row>
    <row r="1162" spans="3:3">
      <c r="C1162" s="4"/>
    </row>
    <row r="1163" spans="3:3">
      <c r="C1163" s="4"/>
    </row>
    <row r="1164" spans="3:3">
      <c r="C1164" s="4"/>
    </row>
    <row r="1165" spans="3:3">
      <c r="C1165" s="4"/>
    </row>
    <row r="1166" spans="3:3">
      <c r="C1166" s="4"/>
    </row>
    <row r="1167" spans="3:3">
      <c r="C1167" s="4"/>
    </row>
    <row r="1168" spans="3:3">
      <c r="C1168" s="4"/>
    </row>
    <row r="1169" spans="3:3">
      <c r="C1169" s="4"/>
    </row>
    <row r="1170" spans="3:3">
      <c r="C1170" s="4"/>
    </row>
    <row r="1171" spans="3:3">
      <c r="C1171" s="4"/>
    </row>
    <row r="1172" spans="3:3">
      <c r="C1172" s="4"/>
    </row>
    <row r="1173" spans="3:3">
      <c r="C1173" s="4"/>
    </row>
    <row r="1174" spans="3:3">
      <c r="C1174" s="4"/>
    </row>
    <row r="1175" spans="3:3">
      <c r="C1175" s="4"/>
    </row>
    <row r="1176" spans="3:3">
      <c r="C1176" s="4"/>
    </row>
    <row r="1177" spans="3:3">
      <c r="C1177" s="4"/>
    </row>
    <row r="1178" spans="3:3">
      <c r="C1178" s="4"/>
    </row>
    <row r="1179" spans="3:3">
      <c r="C1179" s="4"/>
    </row>
    <row r="1180" spans="3:3">
      <c r="C1180" s="4"/>
    </row>
    <row r="1181" spans="3:3">
      <c r="C1181" s="4"/>
    </row>
    <row r="1182" spans="3:3">
      <c r="C1182" s="4"/>
    </row>
    <row r="1183" spans="3:3">
      <c r="C1183" s="4"/>
    </row>
    <row r="1184" spans="3:3">
      <c r="C1184" s="4"/>
    </row>
    <row r="1185" spans="3:3">
      <c r="C1185" s="4"/>
    </row>
    <row r="1186" spans="3:3">
      <c r="C1186" s="4"/>
    </row>
    <row r="1187" spans="3:3">
      <c r="C1187" s="4"/>
    </row>
    <row r="1188" spans="3:3">
      <c r="C1188" s="4"/>
    </row>
    <row r="1189" spans="3:3">
      <c r="C1189" s="4"/>
    </row>
    <row r="1190" spans="3:3">
      <c r="C1190" s="4"/>
    </row>
    <row r="1191" spans="3:3">
      <c r="C1191" s="4"/>
    </row>
    <row r="1192" spans="3:3">
      <c r="C1192" s="4"/>
    </row>
    <row r="1193" spans="3:3">
      <c r="C1193" s="4"/>
    </row>
    <row r="1194" spans="3:3">
      <c r="C1194" s="4"/>
    </row>
    <row r="1195" spans="3:3">
      <c r="C1195" s="4"/>
    </row>
    <row r="1196" spans="3:3">
      <c r="C1196" s="4"/>
    </row>
    <row r="1197" spans="3:3">
      <c r="C1197" s="4"/>
    </row>
    <row r="1198" spans="3:3">
      <c r="C1198" s="4"/>
    </row>
    <row r="1199" spans="3:3">
      <c r="C1199" s="4"/>
    </row>
    <row r="1200" spans="3:3">
      <c r="C1200" s="4"/>
    </row>
    <row r="1201" spans="3:3">
      <c r="C1201" s="4"/>
    </row>
    <row r="1202" spans="3:3">
      <c r="C1202" s="4"/>
    </row>
    <row r="1203" spans="3:3">
      <c r="C1203" s="4"/>
    </row>
    <row r="1204" spans="3:3">
      <c r="C1204" s="4"/>
    </row>
    <row r="1205" spans="3:3">
      <c r="C1205" s="4"/>
    </row>
    <row r="1206" spans="3:3">
      <c r="C1206" s="4"/>
    </row>
    <row r="1207" spans="3:3">
      <c r="C1207" s="4"/>
    </row>
    <row r="1208" spans="3:3">
      <c r="C1208" s="4"/>
    </row>
    <row r="1209" spans="3:3">
      <c r="C1209" s="4"/>
    </row>
    <row r="1210" spans="3:3">
      <c r="C1210" s="4"/>
    </row>
    <row r="1211" spans="3:3">
      <c r="C1211" s="4"/>
    </row>
    <row r="1212" spans="3:3">
      <c r="C1212" s="4"/>
    </row>
    <row r="1213" spans="3:3">
      <c r="C1213" s="4"/>
    </row>
    <row r="1214" spans="3:3">
      <c r="C1214" s="4"/>
    </row>
    <row r="1215" spans="3:3">
      <c r="C1215" s="4"/>
    </row>
    <row r="1216" spans="3:3">
      <c r="C1216" s="4"/>
    </row>
    <row r="1217" spans="3:3">
      <c r="C1217" s="4"/>
    </row>
    <row r="1218" spans="3:3">
      <c r="C1218" s="4"/>
    </row>
    <row r="1219" spans="3:3">
      <c r="C1219" s="4"/>
    </row>
    <row r="1220" spans="3:3">
      <c r="C1220" s="4"/>
    </row>
    <row r="1221" spans="3:3">
      <c r="C1221" s="4"/>
    </row>
    <row r="1222" spans="3:3">
      <c r="C1222" s="4"/>
    </row>
    <row r="1223" spans="3:3">
      <c r="C1223" s="4"/>
    </row>
    <row r="1224" spans="3:3">
      <c r="C1224" s="4"/>
    </row>
    <row r="1225" spans="3:3">
      <c r="C1225" s="4"/>
    </row>
    <row r="1226" spans="3:3">
      <c r="C1226" s="4"/>
    </row>
    <row r="1227" spans="3:3">
      <c r="C1227" s="4"/>
    </row>
    <row r="1228" spans="3:3">
      <c r="C1228" s="4"/>
    </row>
    <row r="1229" spans="3:3">
      <c r="C1229" s="4"/>
    </row>
    <row r="1230" spans="3:3">
      <c r="C1230" s="4"/>
    </row>
    <row r="1231" spans="3:3">
      <c r="C1231" s="4"/>
    </row>
    <row r="1232" spans="3:3">
      <c r="C1232" s="4"/>
    </row>
    <row r="1233" spans="3:3">
      <c r="C1233" s="4"/>
    </row>
    <row r="1234" spans="3:3">
      <c r="C1234" s="4"/>
    </row>
    <row r="1235" spans="3:3">
      <c r="C1235" s="4"/>
    </row>
    <row r="1236" spans="3:3">
      <c r="C1236" s="4"/>
    </row>
    <row r="1237" spans="3:3">
      <c r="C1237" s="4"/>
    </row>
    <row r="1238" spans="3:3">
      <c r="C1238" s="4"/>
    </row>
    <row r="1239" spans="3:3">
      <c r="C1239" s="4"/>
    </row>
    <row r="1240" spans="3:3">
      <c r="C1240" s="4"/>
    </row>
    <row r="1241" spans="3:3">
      <c r="C1241" s="4"/>
    </row>
    <row r="1242" spans="3:3">
      <c r="C1242" s="4"/>
    </row>
    <row r="1243" spans="3:3">
      <c r="C1243" s="4"/>
    </row>
    <row r="1244" spans="3:3">
      <c r="C1244" s="4"/>
    </row>
    <row r="1245" spans="3:3">
      <c r="C1245" s="4"/>
    </row>
    <row r="1246" spans="3:3">
      <c r="C1246" s="4"/>
    </row>
    <row r="1247" spans="3:3">
      <c r="C1247" s="4"/>
    </row>
    <row r="1248" spans="3:3">
      <c r="C1248" s="4"/>
    </row>
    <row r="1249" spans="3:3">
      <c r="C1249" s="4"/>
    </row>
    <row r="1250" spans="3:3">
      <c r="C1250" s="4"/>
    </row>
    <row r="1251" spans="3:3">
      <c r="C1251" s="4"/>
    </row>
    <row r="1252" spans="3:3">
      <c r="C1252" s="4"/>
    </row>
    <row r="1253" spans="3:3">
      <c r="C1253" s="4"/>
    </row>
    <row r="1254" spans="3:3">
      <c r="C1254" s="4"/>
    </row>
    <row r="1255" spans="3:3">
      <c r="C1255" s="4"/>
    </row>
    <row r="1256" spans="3:3">
      <c r="C1256" s="4"/>
    </row>
    <row r="1257" spans="3:3">
      <c r="C1257" s="4"/>
    </row>
    <row r="1258" spans="3:3">
      <c r="C1258" s="4"/>
    </row>
    <row r="1259" spans="3:3">
      <c r="C1259" s="4"/>
    </row>
    <row r="1260" spans="3:3">
      <c r="C1260" s="4"/>
    </row>
    <row r="1261" spans="3:3">
      <c r="C1261" s="4"/>
    </row>
    <row r="1262" spans="3:3">
      <c r="C1262" s="4"/>
    </row>
    <row r="1263" spans="3:3">
      <c r="C1263" s="4"/>
    </row>
    <row r="1264" spans="3:3">
      <c r="C1264" s="4"/>
    </row>
    <row r="1265" spans="3:3">
      <c r="C1265" s="4"/>
    </row>
    <row r="1266" spans="3:3">
      <c r="C1266" s="4"/>
    </row>
    <row r="1267" spans="3:3">
      <c r="C1267" s="4"/>
    </row>
    <row r="1268" spans="3:3">
      <c r="C1268" s="4"/>
    </row>
    <row r="1269" spans="3:3">
      <c r="C1269" s="4"/>
    </row>
    <row r="1270" spans="3:3">
      <c r="C1270" s="4"/>
    </row>
    <row r="1271" spans="3:3">
      <c r="C1271" s="4"/>
    </row>
    <row r="1272" spans="3:3">
      <c r="C1272" s="4"/>
    </row>
    <row r="1273" spans="3:3">
      <c r="C1273" s="4"/>
    </row>
    <row r="1274" spans="3:3">
      <c r="C1274" s="4"/>
    </row>
    <row r="1275" spans="3:3">
      <c r="C1275" s="4"/>
    </row>
    <row r="1276" spans="3:3">
      <c r="C1276" s="4"/>
    </row>
    <row r="1277" spans="3:3">
      <c r="C1277" s="4"/>
    </row>
    <row r="1278" spans="3:3">
      <c r="C1278" s="4"/>
    </row>
    <row r="1279" spans="3:3">
      <c r="C1279" s="4"/>
    </row>
    <row r="1280" spans="3:3">
      <c r="C1280" s="4"/>
    </row>
    <row r="1281" spans="3:3">
      <c r="C1281" s="4"/>
    </row>
    <row r="1282" spans="3:3">
      <c r="C1282" s="4"/>
    </row>
    <row r="1283" spans="3:3">
      <c r="C1283" s="4"/>
    </row>
    <row r="1284" spans="3:3">
      <c r="C1284" s="4"/>
    </row>
    <row r="1285" spans="3:3">
      <c r="C1285" s="4"/>
    </row>
    <row r="1286" spans="3:3">
      <c r="C1286" s="4"/>
    </row>
    <row r="1287" spans="3:3">
      <c r="C1287" s="4"/>
    </row>
    <row r="1288" spans="3:3">
      <c r="C1288" s="4"/>
    </row>
    <row r="1289" spans="3:3">
      <c r="C1289" s="4"/>
    </row>
    <row r="1290" spans="3:3">
      <c r="C1290" s="4"/>
    </row>
    <row r="1291" spans="3:3">
      <c r="C1291" s="4"/>
    </row>
    <row r="1292" spans="3:3">
      <c r="C1292" s="4"/>
    </row>
    <row r="1293" spans="3:3">
      <c r="C1293" s="4"/>
    </row>
    <row r="1294" spans="3:3">
      <c r="C1294" s="4"/>
    </row>
    <row r="1295" spans="3:3">
      <c r="C1295" s="4"/>
    </row>
    <row r="1296" spans="3:3">
      <c r="C1296" s="4"/>
    </row>
    <row r="1297" spans="3:3">
      <c r="C1297" s="4"/>
    </row>
    <row r="1298" spans="3:3">
      <c r="C1298" s="4"/>
    </row>
    <row r="1299" spans="3:3">
      <c r="C1299" s="4"/>
    </row>
    <row r="1300" spans="3:3">
      <c r="C1300" s="4"/>
    </row>
    <row r="1301" spans="3:3">
      <c r="C1301" s="4"/>
    </row>
    <row r="1302" spans="3:3">
      <c r="C1302" s="4"/>
    </row>
    <row r="1303" spans="3:3">
      <c r="C1303" s="4"/>
    </row>
    <row r="1304" spans="3:3">
      <c r="C1304" s="4"/>
    </row>
    <row r="1305" spans="3:3">
      <c r="C1305" s="4"/>
    </row>
    <row r="1306" spans="3:3">
      <c r="C1306" s="4"/>
    </row>
    <row r="1307" spans="3:3">
      <c r="C1307" s="4"/>
    </row>
    <row r="1308" spans="3:3">
      <c r="C1308" s="4"/>
    </row>
    <row r="1309" spans="3:3">
      <c r="C1309" s="4"/>
    </row>
    <row r="1310" spans="3:3">
      <c r="C1310" s="4"/>
    </row>
    <row r="1311" spans="3:3">
      <c r="C1311" s="4"/>
    </row>
    <row r="1312" spans="3:3">
      <c r="C1312" s="4"/>
    </row>
    <row r="1313" spans="3:3">
      <c r="C1313" s="4"/>
    </row>
    <row r="1314" spans="3:3">
      <c r="C1314" s="4"/>
    </row>
    <row r="1315" spans="3:3">
      <c r="C1315" s="4"/>
    </row>
    <row r="1316" spans="3:3">
      <c r="C1316" s="4"/>
    </row>
    <row r="1317" spans="3:3">
      <c r="C1317" s="4"/>
    </row>
    <row r="1318" spans="3:3">
      <c r="C1318" s="4"/>
    </row>
    <row r="1319" spans="3:3">
      <c r="C1319" s="4"/>
    </row>
    <row r="1320" spans="3:3">
      <c r="C1320" s="4"/>
    </row>
    <row r="1321" spans="3:3">
      <c r="C1321" s="4"/>
    </row>
    <row r="1322" spans="3:3">
      <c r="C1322" s="4"/>
    </row>
    <row r="1323" spans="3:3">
      <c r="C1323" s="4"/>
    </row>
    <row r="1324" spans="3:3">
      <c r="C1324" s="4"/>
    </row>
    <row r="1325" spans="3:3">
      <c r="C1325" s="4"/>
    </row>
    <row r="1326" spans="3:3">
      <c r="C1326" s="4"/>
    </row>
    <row r="1327" spans="3:3">
      <c r="C1327" s="4"/>
    </row>
    <row r="1328" spans="3:3">
      <c r="C1328" s="4"/>
    </row>
    <row r="1329" spans="3:3">
      <c r="C1329" s="4"/>
    </row>
    <row r="1330" spans="3:3">
      <c r="C1330" s="4"/>
    </row>
    <row r="1331" spans="3:3">
      <c r="C1331" s="4"/>
    </row>
    <row r="1332" spans="3:3">
      <c r="C1332" s="4"/>
    </row>
    <row r="1333" spans="3:3">
      <c r="C1333" s="4"/>
    </row>
    <row r="1334" spans="3:3">
      <c r="C1334" s="4"/>
    </row>
    <row r="1335" spans="3:3">
      <c r="C1335" s="4"/>
    </row>
    <row r="1336" spans="3:3">
      <c r="C1336" s="4"/>
    </row>
    <row r="1337" spans="3:3">
      <c r="C1337" s="4"/>
    </row>
    <row r="1338" spans="3:3">
      <c r="C1338" s="4"/>
    </row>
    <row r="1339" spans="3:3">
      <c r="C1339" s="4"/>
    </row>
    <row r="1340" spans="3:3">
      <c r="C1340" s="4"/>
    </row>
    <row r="1341" spans="3:3">
      <c r="C1341" s="4"/>
    </row>
    <row r="1342" spans="3:3">
      <c r="C1342" s="4"/>
    </row>
    <row r="1343" spans="3:3">
      <c r="C1343" s="4"/>
    </row>
    <row r="1344" spans="3:3">
      <c r="C1344" s="4"/>
    </row>
    <row r="1345" spans="3:3">
      <c r="C1345" s="4"/>
    </row>
    <row r="1346" spans="3:3">
      <c r="C1346" s="4"/>
    </row>
    <row r="1347" spans="3:3">
      <c r="C1347" s="4"/>
    </row>
    <row r="1348" spans="3:3">
      <c r="C1348" s="4"/>
    </row>
    <row r="1349" spans="3:3">
      <c r="C1349" s="4"/>
    </row>
    <row r="1350" spans="3:3">
      <c r="C1350" s="4"/>
    </row>
    <row r="1351" spans="3:3">
      <c r="C1351" s="4"/>
    </row>
    <row r="1352" spans="3:3">
      <c r="C1352" s="4"/>
    </row>
    <row r="1353" spans="3:3">
      <c r="C1353" s="4"/>
    </row>
    <row r="1354" spans="3:3">
      <c r="C1354" s="4"/>
    </row>
    <row r="1355" spans="3:3">
      <c r="C1355" s="4"/>
    </row>
    <row r="1356" spans="3:3">
      <c r="C1356" s="4"/>
    </row>
    <row r="1357" spans="3:3">
      <c r="C1357" s="4"/>
    </row>
    <row r="1358" spans="3:3">
      <c r="C1358" s="4"/>
    </row>
    <row r="1359" spans="3:3">
      <c r="C1359" s="4"/>
    </row>
    <row r="1360" spans="3:3">
      <c r="C1360" s="4"/>
    </row>
    <row r="1361" spans="3:3">
      <c r="C1361" s="4"/>
    </row>
    <row r="1362" spans="3:3">
      <c r="C1362" s="4"/>
    </row>
    <row r="1363" spans="3:3">
      <c r="C1363" s="4"/>
    </row>
    <row r="1364" spans="3:3">
      <c r="C1364" s="4"/>
    </row>
    <row r="1365" spans="3:3">
      <c r="C1365" s="4"/>
    </row>
    <row r="1366" spans="3:3">
      <c r="C1366" s="4"/>
    </row>
    <row r="1367" spans="3:3">
      <c r="C1367" s="4"/>
    </row>
    <row r="1368" spans="3:3">
      <c r="C1368" s="4"/>
    </row>
    <row r="1369" spans="3:3">
      <c r="C1369" s="4"/>
    </row>
    <row r="1370" spans="3:3">
      <c r="C1370" s="4"/>
    </row>
    <row r="1371" spans="3:3">
      <c r="C1371" s="4"/>
    </row>
    <row r="1372" spans="3:3">
      <c r="C1372" s="4"/>
    </row>
    <row r="1373" spans="3:3">
      <c r="C1373" s="4"/>
    </row>
    <row r="1374" spans="3:3">
      <c r="C1374" s="4"/>
    </row>
    <row r="1375" spans="3:3">
      <c r="C1375" s="4"/>
    </row>
    <row r="1376" spans="3:3">
      <c r="C1376" s="4"/>
    </row>
    <row r="1377" spans="3:3">
      <c r="C1377" s="4"/>
    </row>
    <row r="1378" spans="3:3">
      <c r="C1378" s="4"/>
    </row>
    <row r="1379" spans="3:3">
      <c r="C1379" s="4"/>
    </row>
    <row r="1380" spans="3:3">
      <c r="C1380" s="4"/>
    </row>
    <row r="1381" spans="3:3">
      <c r="C1381" s="4"/>
    </row>
    <row r="1382" spans="3:3">
      <c r="C1382" s="4"/>
    </row>
    <row r="1383" spans="3:3">
      <c r="C1383" s="4"/>
    </row>
    <row r="1384" spans="3:3">
      <c r="C1384" s="4"/>
    </row>
    <row r="1385" spans="3:3">
      <c r="C1385" s="4"/>
    </row>
    <row r="1386" spans="3:3">
      <c r="C1386" s="4"/>
    </row>
    <row r="1387" spans="3:3">
      <c r="C1387" s="4"/>
    </row>
    <row r="1388" spans="3:3">
      <c r="C1388" s="4"/>
    </row>
    <row r="1389" spans="3:3">
      <c r="C1389" s="4"/>
    </row>
    <row r="1390" spans="3:3">
      <c r="C1390" s="4"/>
    </row>
    <row r="1391" spans="3:3">
      <c r="C1391" s="4"/>
    </row>
    <row r="1392" spans="3:3">
      <c r="C1392" s="4"/>
    </row>
    <row r="1393" spans="3:3">
      <c r="C1393" s="4"/>
    </row>
    <row r="1394" spans="3:3">
      <c r="C1394" s="4"/>
    </row>
    <row r="1395" spans="3:3">
      <c r="C1395" s="4"/>
    </row>
    <row r="1396" spans="3:3">
      <c r="C1396" s="4"/>
    </row>
    <row r="1397" spans="3:3">
      <c r="C1397" s="4"/>
    </row>
    <row r="1398" spans="3:3">
      <c r="C1398" s="4"/>
    </row>
    <row r="1399" spans="3:3">
      <c r="C1399" s="4"/>
    </row>
    <row r="1400" spans="3:3">
      <c r="C1400" s="4"/>
    </row>
    <row r="1401" spans="3:3">
      <c r="C1401" s="4"/>
    </row>
    <row r="1402" spans="3:3">
      <c r="C1402" s="4"/>
    </row>
    <row r="1403" spans="3:3">
      <c r="C1403" s="4"/>
    </row>
    <row r="1404" spans="3:3">
      <c r="C1404" s="4"/>
    </row>
    <row r="1405" spans="3:3">
      <c r="C1405" s="4"/>
    </row>
    <row r="1406" spans="3:3">
      <c r="C1406" s="4"/>
    </row>
    <row r="1407" spans="3:3">
      <c r="C1407" s="4"/>
    </row>
    <row r="1408" spans="3:3">
      <c r="C1408" s="4"/>
    </row>
    <row r="1409" spans="3:3">
      <c r="C1409" s="4"/>
    </row>
    <row r="1410" spans="3:3">
      <c r="C1410" s="4"/>
    </row>
    <row r="1411" spans="3:3">
      <c r="C1411" s="4"/>
    </row>
    <row r="1412" spans="3:3">
      <c r="C1412" s="4"/>
    </row>
    <row r="1413" spans="3:3">
      <c r="C1413" s="4"/>
    </row>
    <row r="1414" spans="3:3">
      <c r="C1414" s="4"/>
    </row>
    <row r="1415" spans="3:3">
      <c r="C1415" s="4"/>
    </row>
    <row r="1416" spans="3:3">
      <c r="C1416" s="4"/>
    </row>
    <row r="1417" spans="3:3">
      <c r="C1417" s="4"/>
    </row>
    <row r="1418" spans="3:3">
      <c r="C1418" s="4"/>
    </row>
    <row r="1419" spans="3:3">
      <c r="C1419" s="4"/>
    </row>
    <row r="1420" spans="3:3">
      <c r="C1420" s="4"/>
    </row>
    <row r="1421" spans="3:3">
      <c r="C1421" s="4"/>
    </row>
    <row r="1422" spans="3:3">
      <c r="C1422" s="4"/>
    </row>
    <row r="1423" spans="3:3">
      <c r="C1423" s="4"/>
    </row>
    <row r="1424" spans="3:3">
      <c r="C1424" s="4"/>
    </row>
    <row r="1425" spans="3:3">
      <c r="C1425" s="4"/>
    </row>
    <row r="1426" spans="3:3">
      <c r="C1426" s="4"/>
    </row>
    <row r="1427" spans="3:3">
      <c r="C1427" s="4"/>
    </row>
    <row r="1428" spans="3:3">
      <c r="C1428" s="4"/>
    </row>
    <row r="1429" spans="3:3">
      <c r="C1429" s="4"/>
    </row>
    <row r="1430" spans="3:3">
      <c r="C1430" s="4"/>
    </row>
    <row r="1431" spans="3:3">
      <c r="C1431" s="4"/>
    </row>
    <row r="1432" spans="3:3">
      <c r="C1432" s="4"/>
    </row>
    <row r="1433" spans="3:3">
      <c r="C1433" s="4"/>
    </row>
    <row r="1434" spans="3:3">
      <c r="C1434" s="4"/>
    </row>
    <row r="1435" spans="3:3">
      <c r="C1435" s="4"/>
    </row>
    <row r="1436" spans="3:3">
      <c r="C1436" s="4"/>
    </row>
    <row r="1437" spans="3:3">
      <c r="C1437" s="4"/>
    </row>
    <row r="1438" spans="3:3">
      <c r="C1438" s="4"/>
    </row>
    <row r="1439" spans="3:3">
      <c r="C1439" s="4"/>
    </row>
    <row r="1440" spans="3:3">
      <c r="C1440" s="4"/>
    </row>
    <row r="1441" spans="3:3">
      <c r="C1441" s="4"/>
    </row>
    <row r="1442" spans="3:3">
      <c r="C1442" s="4"/>
    </row>
    <row r="1443" spans="3:3">
      <c r="C1443" s="4"/>
    </row>
    <row r="1444" spans="3:3">
      <c r="C1444" s="4"/>
    </row>
    <row r="1445" spans="3:3">
      <c r="C1445" s="4"/>
    </row>
    <row r="1446" spans="3:3">
      <c r="C1446" s="4"/>
    </row>
    <row r="1447" spans="3:3">
      <c r="C1447" s="4"/>
    </row>
    <row r="1448" spans="3:3">
      <c r="C1448" s="4"/>
    </row>
    <row r="1449" spans="3:3">
      <c r="C1449" s="4"/>
    </row>
    <row r="1450" spans="3:3">
      <c r="C1450" s="4"/>
    </row>
    <row r="1451" spans="3:3">
      <c r="C1451" s="4"/>
    </row>
    <row r="1452" spans="3:3">
      <c r="C1452" s="4"/>
    </row>
    <row r="1453" spans="3:3">
      <c r="C1453" s="4"/>
    </row>
    <row r="1454" spans="3:3">
      <c r="C1454" s="4"/>
    </row>
    <row r="1455" spans="3:3">
      <c r="C1455" s="4"/>
    </row>
    <row r="1456" spans="3:3">
      <c r="C1456" s="4"/>
    </row>
    <row r="1457" spans="3:3">
      <c r="C1457" s="4"/>
    </row>
    <row r="1458" spans="3:3">
      <c r="C1458" s="4"/>
    </row>
    <row r="1459" spans="3:3">
      <c r="C1459" s="4"/>
    </row>
    <row r="1460" spans="3:3">
      <c r="C1460" s="4"/>
    </row>
    <row r="1461" spans="3:3">
      <c r="C1461" s="4"/>
    </row>
    <row r="1462" spans="3:3">
      <c r="C1462" s="4"/>
    </row>
    <row r="1463" spans="3:3">
      <c r="C1463" s="4"/>
    </row>
    <row r="1464" spans="3:3">
      <c r="C1464" s="4"/>
    </row>
    <row r="1465" spans="3:3">
      <c r="C1465" s="4"/>
    </row>
    <row r="1466" spans="3:3">
      <c r="C1466" s="4"/>
    </row>
    <row r="1467" spans="3:3">
      <c r="C1467" s="4"/>
    </row>
    <row r="1468" spans="3:3">
      <c r="C1468" s="4"/>
    </row>
    <row r="1469" spans="3:3">
      <c r="C1469" s="4"/>
    </row>
    <row r="1470" spans="3:3">
      <c r="C1470" s="4"/>
    </row>
    <row r="1471" spans="3:3">
      <c r="C1471" s="4"/>
    </row>
    <row r="1472" spans="3:3">
      <c r="C1472" s="4"/>
    </row>
    <row r="1473" spans="3:3">
      <c r="C1473" s="4"/>
    </row>
    <row r="1474" spans="3:3">
      <c r="C1474" s="4"/>
    </row>
    <row r="1475" spans="3:3">
      <c r="C1475" s="4"/>
    </row>
    <row r="1476" spans="3:3">
      <c r="C1476" s="4"/>
    </row>
    <row r="1477" spans="3:3">
      <c r="C1477" s="4"/>
    </row>
    <row r="1478" spans="3:3">
      <c r="C1478" s="4"/>
    </row>
    <row r="1479" spans="3:3">
      <c r="C1479" s="4"/>
    </row>
    <row r="1480" spans="3:3">
      <c r="C1480" s="4"/>
    </row>
    <row r="1481" spans="3:3">
      <c r="C1481" s="4"/>
    </row>
    <row r="1482" spans="3:3">
      <c r="C1482" s="4"/>
    </row>
    <row r="1483" spans="3:3">
      <c r="C1483" s="4"/>
    </row>
    <row r="1484" spans="3:3">
      <c r="C1484" s="4"/>
    </row>
    <row r="1485" spans="3:3">
      <c r="C1485" s="4"/>
    </row>
    <row r="1486" spans="3:3">
      <c r="C1486" s="4"/>
    </row>
    <row r="1487" spans="3:3">
      <c r="C1487" s="4"/>
    </row>
    <row r="1488" spans="3:3">
      <c r="C1488" s="4"/>
    </row>
    <row r="1489" spans="3:3">
      <c r="C1489" s="4"/>
    </row>
    <row r="1490" spans="3:3">
      <c r="C1490" s="4"/>
    </row>
  </sheetData>
  <dataConsolidate/>
  <mergeCells count="457">
    <mergeCell ref="M2:N2"/>
    <mergeCell ref="O2:P2"/>
    <mergeCell ref="M52:N52"/>
    <mergeCell ref="O52:P52"/>
    <mergeCell ref="K134:K136"/>
    <mergeCell ref="F118:F120"/>
    <mergeCell ref="L118:L120"/>
    <mergeCell ref="E118:E120"/>
    <mergeCell ref="F111:F113"/>
    <mergeCell ref="J108:J110"/>
    <mergeCell ref="K108:K110"/>
    <mergeCell ref="J105:J107"/>
    <mergeCell ref="K105:K107"/>
    <mergeCell ref="E15:E18"/>
    <mergeCell ref="E11:E14"/>
    <mergeCell ref="F15:F18"/>
    <mergeCell ref="J15:J18"/>
    <mergeCell ref="F11:F14"/>
    <mergeCell ref="J78:J80"/>
    <mergeCell ref="K78:K80"/>
    <mergeCell ref="F75:F77"/>
    <mergeCell ref="J75:J77"/>
    <mergeCell ref="K75:K77"/>
    <mergeCell ref="F78:F80"/>
    <mergeCell ref="E121:E124"/>
    <mergeCell ref="F121:F124"/>
    <mergeCell ref="R121:R124"/>
    <mergeCell ref="Q111:Q113"/>
    <mergeCell ref="K131:K133"/>
    <mergeCell ref="E128:E130"/>
    <mergeCell ref="E131:E133"/>
    <mergeCell ref="T134:T136"/>
    <mergeCell ref="T121:T124"/>
    <mergeCell ref="C121:C124"/>
    <mergeCell ref="D121:D124"/>
    <mergeCell ref="B118:B120"/>
    <mergeCell ref="E111:E113"/>
    <mergeCell ref="C118:C120"/>
    <mergeCell ref="D118:D120"/>
    <mergeCell ref="U134:U136"/>
    <mergeCell ref="Q137:Q139"/>
    <mergeCell ref="R137:R139"/>
    <mergeCell ref="S137:S139"/>
    <mergeCell ref="T137:T139"/>
    <mergeCell ref="U137:U139"/>
    <mergeCell ref="U128:U130"/>
    <mergeCell ref="Q131:Q133"/>
    <mergeCell ref="R131:R133"/>
    <mergeCell ref="S131:S133"/>
    <mergeCell ref="T131:T133"/>
    <mergeCell ref="U131:U133"/>
    <mergeCell ref="Q134:Q136"/>
    <mergeCell ref="R134:R136"/>
    <mergeCell ref="S128:S130"/>
    <mergeCell ref="T128:T130"/>
    <mergeCell ref="S134:S136"/>
    <mergeCell ref="R118:R120"/>
    <mergeCell ref="A134:A136"/>
    <mergeCell ref="A137:A139"/>
    <mergeCell ref="B128:B130"/>
    <mergeCell ref="B131:B133"/>
    <mergeCell ref="C128:C130"/>
    <mergeCell ref="D128:D130"/>
    <mergeCell ref="D131:D133"/>
    <mergeCell ref="C131:C133"/>
    <mergeCell ref="B134:B136"/>
    <mergeCell ref="C134:C136"/>
    <mergeCell ref="D134:D136"/>
    <mergeCell ref="B137:B139"/>
    <mergeCell ref="C137:C139"/>
    <mergeCell ref="D137:D139"/>
    <mergeCell ref="A128:A130"/>
    <mergeCell ref="A131:A133"/>
    <mergeCell ref="J100:J104"/>
    <mergeCell ref="A105:A107"/>
    <mergeCell ref="B105:B107"/>
    <mergeCell ref="C105:C107"/>
    <mergeCell ref="D105:D107"/>
    <mergeCell ref="E105:E107"/>
    <mergeCell ref="F105:F107"/>
    <mergeCell ref="B111:B113"/>
    <mergeCell ref="C111:C113"/>
    <mergeCell ref="D111:D113"/>
    <mergeCell ref="A108:A110"/>
    <mergeCell ref="B108:B110"/>
    <mergeCell ref="C108:C110"/>
    <mergeCell ref="D108:D110"/>
    <mergeCell ref="E108:E110"/>
    <mergeCell ref="F108:F110"/>
    <mergeCell ref="A90:A94"/>
    <mergeCell ref="B90:B94"/>
    <mergeCell ref="C90:C94"/>
    <mergeCell ref="D90:D94"/>
    <mergeCell ref="E90:E94"/>
    <mergeCell ref="F90:F94"/>
    <mergeCell ref="A100:A104"/>
    <mergeCell ref="B100:B104"/>
    <mergeCell ref="C100:C104"/>
    <mergeCell ref="F95:F99"/>
    <mergeCell ref="A95:A99"/>
    <mergeCell ref="D100:D104"/>
    <mergeCell ref="E100:E104"/>
    <mergeCell ref="F100:F104"/>
    <mergeCell ref="B95:B99"/>
    <mergeCell ref="C95:C99"/>
    <mergeCell ref="D95:D99"/>
    <mergeCell ref="E95:E99"/>
    <mergeCell ref="A81:A83"/>
    <mergeCell ref="B81:B83"/>
    <mergeCell ref="C81:C83"/>
    <mergeCell ref="D81:D83"/>
    <mergeCell ref="E81:E83"/>
    <mergeCell ref="F81:F83"/>
    <mergeCell ref="J81:J83"/>
    <mergeCell ref="U81:U83"/>
    <mergeCell ref="K81:K83"/>
    <mergeCell ref="A87:A89"/>
    <mergeCell ref="B87:B89"/>
    <mergeCell ref="C87:C89"/>
    <mergeCell ref="D87:D89"/>
    <mergeCell ref="E87:E89"/>
    <mergeCell ref="F87:F89"/>
    <mergeCell ref="J87:J89"/>
    <mergeCell ref="K87:K89"/>
    <mergeCell ref="U87:U89"/>
    <mergeCell ref="A140:A144"/>
    <mergeCell ref="A118:A120"/>
    <mergeCell ref="A111:A113"/>
    <mergeCell ref="A78:A80"/>
    <mergeCell ref="A72:A74"/>
    <mergeCell ref="A121:A124"/>
    <mergeCell ref="A51:T51"/>
    <mergeCell ref="T46:T48"/>
    <mergeCell ref="A49:F49"/>
    <mergeCell ref="A75:A77"/>
    <mergeCell ref="A84:A86"/>
    <mergeCell ref="B84:B86"/>
    <mergeCell ref="C84:C86"/>
    <mergeCell ref="D84:D86"/>
    <mergeCell ref="E84:E86"/>
    <mergeCell ref="F84:F86"/>
    <mergeCell ref="J84:J86"/>
    <mergeCell ref="K84:K86"/>
    <mergeCell ref="K90:K94"/>
    <mergeCell ref="R111:R113"/>
    <mergeCell ref="J121:J124"/>
    <mergeCell ref="K121:K124"/>
    <mergeCell ref="E66:E71"/>
    <mergeCell ref="D66:D71"/>
    <mergeCell ref="A59:A65"/>
    <mergeCell ref="Q54:Q58"/>
    <mergeCell ref="R54:R58"/>
    <mergeCell ref="S54:S58"/>
    <mergeCell ref="B59:B65"/>
    <mergeCell ref="B54:B58"/>
    <mergeCell ref="U54:U58"/>
    <mergeCell ref="B66:B71"/>
    <mergeCell ref="T66:T71"/>
    <mergeCell ref="U66:U71"/>
    <mergeCell ref="S66:S71"/>
    <mergeCell ref="R66:R71"/>
    <mergeCell ref="Q66:Q71"/>
    <mergeCell ref="A66:A71"/>
    <mergeCell ref="T54:T58"/>
    <mergeCell ref="C66:C71"/>
    <mergeCell ref="K54:K58"/>
    <mergeCell ref="J54:J58"/>
    <mergeCell ref="F54:F58"/>
    <mergeCell ref="E54:E58"/>
    <mergeCell ref="D54:D58"/>
    <mergeCell ref="C54:C58"/>
    <mergeCell ref="K66:K71"/>
    <mergeCell ref="J66:J71"/>
    <mergeCell ref="Q19:Q21"/>
    <mergeCell ref="K19:K21"/>
    <mergeCell ref="J19:J21"/>
    <mergeCell ref="F19:F21"/>
    <mergeCell ref="E19:E21"/>
    <mergeCell ref="D19:D21"/>
    <mergeCell ref="C19:C21"/>
    <mergeCell ref="B72:B74"/>
    <mergeCell ref="C72:C74"/>
    <mergeCell ref="F72:F74"/>
    <mergeCell ref="D59:D65"/>
    <mergeCell ref="E59:E65"/>
    <mergeCell ref="F59:F65"/>
    <mergeCell ref="J59:J65"/>
    <mergeCell ref="K59:K65"/>
    <mergeCell ref="K46:K48"/>
    <mergeCell ref="L46:L48"/>
    <mergeCell ref="J46:J48"/>
    <mergeCell ref="D72:D74"/>
    <mergeCell ref="E72:E74"/>
    <mergeCell ref="J72:J74"/>
    <mergeCell ref="K72:K74"/>
    <mergeCell ref="F66:F71"/>
    <mergeCell ref="C59:C65"/>
    <mergeCell ref="U15:U18"/>
    <mergeCell ref="K15:K18"/>
    <mergeCell ref="Q15:Q18"/>
    <mergeCell ref="R15:R18"/>
    <mergeCell ref="S15:S18"/>
    <mergeCell ref="T15:T18"/>
    <mergeCell ref="Q11:Q14"/>
    <mergeCell ref="R11:R14"/>
    <mergeCell ref="S11:S14"/>
    <mergeCell ref="C15:C18"/>
    <mergeCell ref="D15:D18"/>
    <mergeCell ref="U25:U27"/>
    <mergeCell ref="U40:U42"/>
    <mergeCell ref="A28:A30"/>
    <mergeCell ref="A25:A27"/>
    <mergeCell ref="Q40:Q42"/>
    <mergeCell ref="R40:R42"/>
    <mergeCell ref="S40:S42"/>
    <mergeCell ref="T40:T42"/>
    <mergeCell ref="Q28:Q30"/>
    <mergeCell ref="A31:A33"/>
    <mergeCell ref="C31:C33"/>
    <mergeCell ref="D31:D33"/>
    <mergeCell ref="E31:E33"/>
    <mergeCell ref="F31:F33"/>
    <mergeCell ref="J31:J33"/>
    <mergeCell ref="K31:K33"/>
    <mergeCell ref="Q31:Q33"/>
    <mergeCell ref="R31:R33"/>
    <mergeCell ref="S31:S33"/>
    <mergeCell ref="T31:T33"/>
    <mergeCell ref="U31:U33"/>
    <mergeCell ref="A37:A39"/>
    <mergeCell ref="A19:A21"/>
    <mergeCell ref="K25:K27"/>
    <mergeCell ref="E28:E30"/>
    <mergeCell ref="B22:B24"/>
    <mergeCell ref="F28:F30"/>
    <mergeCell ref="J28:J30"/>
    <mergeCell ref="K28:K30"/>
    <mergeCell ref="B28:B30"/>
    <mergeCell ref="C28:C30"/>
    <mergeCell ref="B19:B21"/>
    <mergeCell ref="C22:C24"/>
    <mergeCell ref="D22:D24"/>
    <mergeCell ref="E22:E24"/>
    <mergeCell ref="F22:F24"/>
    <mergeCell ref="J22:J24"/>
    <mergeCell ref="K22:K24"/>
    <mergeCell ref="D28:D30"/>
    <mergeCell ref="A4:A10"/>
    <mergeCell ref="F25:F27"/>
    <mergeCell ref="B25:B27"/>
    <mergeCell ref="C25:C27"/>
    <mergeCell ref="D25:D27"/>
    <mergeCell ref="E25:E27"/>
    <mergeCell ref="Q25:Q27"/>
    <mergeCell ref="Q22:Q24"/>
    <mergeCell ref="R22:R24"/>
    <mergeCell ref="B4:B10"/>
    <mergeCell ref="C4:C10"/>
    <mergeCell ref="D4:D10"/>
    <mergeCell ref="E4:E10"/>
    <mergeCell ref="F4:F10"/>
    <mergeCell ref="J4:J10"/>
    <mergeCell ref="K4:K10"/>
    <mergeCell ref="Q4:Q10"/>
    <mergeCell ref="A15:A18"/>
    <mergeCell ref="B15:B18"/>
    <mergeCell ref="A11:A14"/>
    <mergeCell ref="B11:B14"/>
    <mergeCell ref="C11:C14"/>
    <mergeCell ref="D11:D14"/>
    <mergeCell ref="A22:A24"/>
    <mergeCell ref="U1:U3"/>
    <mergeCell ref="J11:J14"/>
    <mergeCell ref="K11:K14"/>
    <mergeCell ref="U4:U10"/>
    <mergeCell ref="J25:J27"/>
    <mergeCell ref="T28:T30"/>
    <mergeCell ref="U28:U30"/>
    <mergeCell ref="T22:T24"/>
    <mergeCell ref="U22:U24"/>
    <mergeCell ref="T25:T27"/>
    <mergeCell ref="R4:R10"/>
    <mergeCell ref="S4:S10"/>
    <mergeCell ref="R25:R27"/>
    <mergeCell ref="T11:T14"/>
    <mergeCell ref="U11:U14"/>
    <mergeCell ref="S22:S24"/>
    <mergeCell ref="R28:R30"/>
    <mergeCell ref="S28:S30"/>
    <mergeCell ref="S25:S27"/>
    <mergeCell ref="U19:U21"/>
    <mergeCell ref="T19:T21"/>
    <mergeCell ref="S19:S21"/>
    <mergeCell ref="R19:R21"/>
    <mergeCell ref="A1:T1"/>
    <mergeCell ref="A46:A48"/>
    <mergeCell ref="B46:B48"/>
    <mergeCell ref="C46:C48"/>
    <mergeCell ref="D46:D48"/>
    <mergeCell ref="E46:E48"/>
    <mergeCell ref="F46:F48"/>
    <mergeCell ref="A54:A58"/>
    <mergeCell ref="A125:A127"/>
    <mergeCell ref="B125:B127"/>
    <mergeCell ref="C125:C127"/>
    <mergeCell ref="D125:D127"/>
    <mergeCell ref="E125:E127"/>
    <mergeCell ref="F125:F127"/>
    <mergeCell ref="A114:F114"/>
    <mergeCell ref="A116:U116"/>
    <mergeCell ref="B121:B124"/>
    <mergeCell ref="K125:K127"/>
    <mergeCell ref="K118:K120"/>
    <mergeCell ref="U72:U74"/>
    <mergeCell ref="U111:U113"/>
    <mergeCell ref="U46:U48"/>
    <mergeCell ref="S111:S113"/>
    <mergeCell ref="T78:T80"/>
    <mergeCell ref="T59:T65"/>
    <mergeCell ref="U105:U107"/>
    <mergeCell ref="U121:U124"/>
    <mergeCell ref="F137:F139"/>
    <mergeCell ref="J128:J130"/>
    <mergeCell ref="J131:J133"/>
    <mergeCell ref="J134:J136"/>
    <mergeCell ref="J137:J139"/>
    <mergeCell ref="B140:B144"/>
    <mergeCell ref="C140:C144"/>
    <mergeCell ref="D140:D144"/>
    <mergeCell ref="E140:E144"/>
    <mergeCell ref="F140:F144"/>
    <mergeCell ref="E137:E139"/>
    <mergeCell ref="E134:E136"/>
    <mergeCell ref="F128:F130"/>
    <mergeCell ref="F131:F133"/>
    <mergeCell ref="F134:F136"/>
    <mergeCell ref="T111:T113"/>
    <mergeCell ref="T105:T107"/>
    <mergeCell ref="R105:R107"/>
    <mergeCell ref="S105:S107"/>
    <mergeCell ref="Q128:Q130"/>
    <mergeCell ref="R128:R130"/>
    <mergeCell ref="J125:J127"/>
    <mergeCell ref="U140:U144"/>
    <mergeCell ref="J140:J144"/>
    <mergeCell ref="K140:K144"/>
    <mergeCell ref="Q140:Q144"/>
    <mergeCell ref="R140:R144"/>
    <mergeCell ref="J111:J113"/>
    <mergeCell ref="U125:U127"/>
    <mergeCell ref="U118:U120"/>
    <mergeCell ref="Q121:Q124"/>
    <mergeCell ref="Q125:Q127"/>
    <mergeCell ref="R125:R127"/>
    <mergeCell ref="S125:S127"/>
    <mergeCell ref="T125:T127"/>
    <mergeCell ref="Q118:Q120"/>
    <mergeCell ref="S140:S144"/>
    <mergeCell ref="T140:T144"/>
    <mergeCell ref="S118:S120"/>
    <mergeCell ref="T118:T120"/>
    <mergeCell ref="J118:J120"/>
    <mergeCell ref="K111:K113"/>
    <mergeCell ref="K128:K130"/>
    <mergeCell ref="S121:S124"/>
    <mergeCell ref="Q100:Q104"/>
    <mergeCell ref="R78:R80"/>
    <mergeCell ref="S78:S80"/>
    <mergeCell ref="Q78:Q80"/>
    <mergeCell ref="Q81:Q83"/>
    <mergeCell ref="Q84:Q86"/>
    <mergeCell ref="Q95:Q99"/>
    <mergeCell ref="K137:K139"/>
    <mergeCell ref="Q105:Q107"/>
    <mergeCell ref="R95:R99"/>
    <mergeCell ref="S95:S99"/>
    <mergeCell ref="K100:K104"/>
    <mergeCell ref="U75:U77"/>
    <mergeCell ref="U90:U94"/>
    <mergeCell ref="U59:U65"/>
    <mergeCell ref="R72:R74"/>
    <mergeCell ref="S72:S74"/>
    <mergeCell ref="N46:N48"/>
    <mergeCell ref="Q46:Q48"/>
    <mergeCell ref="R46:R48"/>
    <mergeCell ref="S46:S48"/>
    <mergeCell ref="Q75:Q77"/>
    <mergeCell ref="R75:R77"/>
    <mergeCell ref="S75:S77"/>
    <mergeCell ref="Q59:Q65"/>
    <mergeCell ref="Q72:Q74"/>
    <mergeCell ref="P46:P48"/>
    <mergeCell ref="Q87:Q89"/>
    <mergeCell ref="Q90:Q94"/>
    <mergeCell ref="U84:U86"/>
    <mergeCell ref="U78:U80"/>
    <mergeCell ref="R90:R94"/>
    <mergeCell ref="S90:S94"/>
    <mergeCell ref="T90:T94"/>
    <mergeCell ref="C78:C80"/>
    <mergeCell ref="D78:D80"/>
    <mergeCell ref="E78:E80"/>
    <mergeCell ref="T75:T77"/>
    <mergeCell ref="T72:T74"/>
    <mergeCell ref="T95:T99"/>
    <mergeCell ref="J90:J94"/>
    <mergeCell ref="D37:D39"/>
    <mergeCell ref="E37:E39"/>
    <mergeCell ref="F37:F39"/>
    <mergeCell ref="J40:J42"/>
    <mergeCell ref="A34:A36"/>
    <mergeCell ref="B34:B36"/>
    <mergeCell ref="C34:C36"/>
    <mergeCell ref="D34:D36"/>
    <mergeCell ref="E34:E36"/>
    <mergeCell ref="F34:F36"/>
    <mergeCell ref="B37:B39"/>
    <mergeCell ref="C37:C39"/>
    <mergeCell ref="A40:A42"/>
    <mergeCell ref="B40:B42"/>
    <mergeCell ref="C40:C42"/>
    <mergeCell ref="D40:D42"/>
    <mergeCell ref="E40:E42"/>
    <mergeCell ref="F40:F42"/>
    <mergeCell ref="B78:B80"/>
    <mergeCell ref="B75:B77"/>
    <mergeCell ref="C75:C77"/>
    <mergeCell ref="D75:D77"/>
    <mergeCell ref="E75:E77"/>
    <mergeCell ref="U34:U36"/>
    <mergeCell ref="U37:U39"/>
    <mergeCell ref="T37:T39"/>
    <mergeCell ref="S37:S39"/>
    <mergeCell ref="R37:R39"/>
    <mergeCell ref="J34:J36"/>
    <mergeCell ref="J37:J39"/>
    <mergeCell ref="K34:K36"/>
    <mergeCell ref="K37:K39"/>
    <mergeCell ref="Q34:Q36"/>
    <mergeCell ref="Q37:Q39"/>
    <mergeCell ref="R34:R36"/>
    <mergeCell ref="S34:S36"/>
    <mergeCell ref="T34:T36"/>
    <mergeCell ref="K40:K42"/>
    <mergeCell ref="L40:L42"/>
    <mergeCell ref="Q43:Q45"/>
    <mergeCell ref="R43:R45"/>
    <mergeCell ref="S43:S45"/>
    <mergeCell ref="U43:U45"/>
    <mergeCell ref="F43:F45"/>
    <mergeCell ref="A43:A45"/>
    <mergeCell ref="B43:B45"/>
    <mergeCell ref="C43:C45"/>
    <mergeCell ref="D43:D45"/>
    <mergeCell ref="E43:E45"/>
    <mergeCell ref="J43:J45"/>
    <mergeCell ref="K43:K45"/>
  </mergeCells>
  <dataValidations count="6">
    <dataValidation type="list" allowBlank="1" showInputMessage="1" showErrorMessage="1" sqref="Q4:S4 Q11:S15 Q19:S19 Q28:R28 Q125 Q111:S113 Q22 Q140:S144 Q25 Q59 Q54:S54 Q84 R59:S66 Q66 Q40:S40 Q81 Q105 Q87 Q118:S121 Q46:S46 Q31:S31 Q34:S34 Q37:S37 Q72:S75 Q78:S78">
      <formula1>"1, 2, 3, 4, 5, 6, 7"</formula1>
    </dataValidation>
    <dataValidation type="list" showInputMessage="1" showErrorMessage="1" sqref="F84 F108 F37 F125:F144 F105 F81 F78 F72:F75 F25 F59 F111:F113 F90 F22 F4 F11:F15 F19 F95 F118:F121 F28 F54 F66 F87 F31:F34 F40:F43 F46:F48">
      <formula1>$F$806:$F$821</formula1>
    </dataValidation>
    <dataValidation type="list" allowBlank="1" showInputMessage="1" showErrorMessage="1" sqref="E4 E28 E11:E15 E19 E111:E113 E59 E54 E22 E25 E66 E105 E118:E121 E72:E75 E78 E81 E84 E87 E90 E31 E125:E128 E131 E140:E144 E137 E134 E46:E48 E40 E34 E37 E108 E43">
      <formula1>"GM, Energy, Food, Plastic, Oil &amp; Gas, Primary Metal, Process, Pulp &amp; Paper, CVL, PVL, Other"</formula1>
    </dataValidation>
    <dataValidation allowBlank="1" showInputMessage="1" showErrorMessage="1" error="Incorrect input" sqref="H114:H115 G4:G18 G66:G70 H54:I75 G20:G50 H40:H50 G54:G63 G118:G123 I78:I115 H78:H111 G72:G115 G125:G144 H4:H31 H118:I144 I4:I50"/>
    <dataValidation type="list" allowBlank="1" showInputMessage="1" showErrorMessage="1" error="Incorrect input" sqref="G51:I52 G116:I116 G145:I1203">
      <formula1>"Gain new business, Upgrade, Protecting business, Special"</formula1>
    </dataValidation>
    <dataValidation type="list" allowBlank="1" showInputMessage="1" showErrorMessage="1" sqref="E50:E52 E115:E116">
      <formula1>"Energy, Food, GM, Primary Metal, Process, Pulp &amp; Paper, CVL, PVL, Other"</formula1>
    </dataValidation>
  </dataValidations>
  <pageMargins left="0.11811023622047245" right="0.11811023622047245" top="0.98425196850393704" bottom="0.59055118110236227" header="0.31496062992125984" footer="0.31496062992125984"/>
  <pageSetup paperSize="9" scale="37" fitToHeight="4" orientation="landscape"/>
  <headerFooter>
    <oddHeader>&amp;C&amp;"Arial,Fett"&amp;16Project List FE name, Country name</oddHeader>
    <oddFooter>&amp;L&amp;F&amp;CPage &amp;P from &amp;N&amp;R&amp;D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PI_x0020_Classification xmlns="26747a8e-e88c-4a88-b92f-7b3311ac424f">Not Classified</MPI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ault Document" ma:contentTypeID="0x0101008E2A78AE2DDD7C4494E2F8EB84825A6F00A5BA96A46206E04EACC8FE89DA27EE03" ma:contentTypeVersion="0" ma:contentTypeDescription="Default ExxonMobil Document" ma:contentTypeScope="" ma:versionID="7cb6cd5fa2d7267123ae253d4a300f33">
  <xsd:schema xmlns:xsd="http://www.w3.org/2001/XMLSchema" xmlns:xs="http://www.w3.org/2001/XMLSchema" xmlns:p="http://schemas.microsoft.com/office/2006/metadata/properties" xmlns:ns2="26747a8e-e88c-4a88-b92f-7b3311ac424f" targetNamespace="http://schemas.microsoft.com/office/2006/metadata/properties" ma:root="true" ma:fieldsID="2df93ef7f1ede4bcb34fd964d608d23d" ns2:_="">
    <xsd:import namespace="26747a8e-e88c-4a88-b92f-7b3311ac424f"/>
    <xsd:element name="properties">
      <xsd:complexType>
        <xsd:sequence>
          <xsd:element name="documentManagement">
            <xsd:complexType>
              <xsd:all>
                <xsd:element ref="ns2:MPI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47a8e-e88c-4a88-b92f-7b3311ac424f" elementFormDefault="qualified">
    <xsd:import namespace="http://schemas.microsoft.com/office/2006/documentManagement/types"/>
    <xsd:import namespace="http://schemas.microsoft.com/office/infopath/2007/PartnerControls"/>
    <xsd:element name="MPI_x0020_Classification" ma:index="8" ma:displayName="MPI Classification" ma:default="Not Classified" ma:format="Dropdown" ma:internalName="MPI_x0020_Classification" ma:readOnly="false">
      <xsd:simpleType>
        <xsd:restriction base="dms:Choice">
          <xsd:enumeration value="Proprietary"/>
          <xsd:enumeration value="Private"/>
          <xsd:enumeration value="Restricted Distribution"/>
          <xsd:enumeration value="Not Classifi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AB3A3-10C9-49FB-8765-96D626B7BC1E}">
  <ds:schemaRefs>
    <ds:schemaRef ds:uri="http://www.w3.org/XML/1998/namespace"/>
    <ds:schemaRef ds:uri="http://purl.org/dc/terms/"/>
    <ds:schemaRef ds:uri="http://schemas.microsoft.com/office/2006/documentManagement/types"/>
    <ds:schemaRef ds:uri="26747a8e-e88c-4a88-b92f-7b3311ac424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D18F05-0879-40BE-9A71-343B6825F4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3584C-4D1D-4BF4-88D8-C929AA4D2FDA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62E60CE-A378-41B6-A3C8-00D12754A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747a8e-e88c-4a88-b92f-7b3311ac4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 Project List including CRM communication 2011 Draft 1</dc:title>
  <dc:creator/>
  <cp:keywords>Distributor</cp:keywords>
  <cp:lastModifiedBy/>
  <dcterms:created xsi:type="dcterms:W3CDTF">2011-09-25T09:50:53Z</dcterms:created>
  <dcterms:modified xsi:type="dcterms:W3CDTF">2017-11-08T17:15:43Z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-979337497</vt:i4>
  </property>
  <property fmtid="{D5CDD505-2E9C-101B-9397-08002B2CF9AE}" pid="3" name="_NewReviewCycle">
    <vt:lpwstr/>
  </property>
  <property fmtid="{D5CDD505-2E9C-101B-9397-08002B2CF9AE}" pid="4" name="_PreviousAdHocReviewCycleID">
    <vt:i4>-1227240081</vt:i4>
  </property>
  <property fmtid="{D5CDD505-2E9C-101B-9397-08002B2CF9AE}" pid="5" name="ContentTypeId">
    <vt:lpwstr>0x0101008E2A78AE2DDD7C4494E2F8EB84825A6F00A5BA96A46206E04EACC8FE89DA27EE03</vt:lpwstr>
  </property>
  <property fmtid="{D5CDD505-2E9C-101B-9397-08002B2CF9AE}" pid="6" name="_ReviewingToolsShownOnce">
    <vt:lpwstr/>
  </property>
</Properties>
</file>